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2022 M. VSB\FINANSŲ SKYRIUI\"/>
    </mc:Choice>
  </mc:AlternateContent>
  <xr:revisionPtr revIDLastSave="0" documentId="13_ncr:1_{0469CA6C-65B1-4CB6-832F-495F88E9A545}" xr6:coauthVersionLast="47" xr6:coauthVersionMax="47" xr10:uidLastSave="{00000000-0000-0000-0000-000000000000}"/>
  <bookViews>
    <workbookView xWindow="1515" yWindow="1515" windowWidth="21600" windowHeight="11505" activeTab="2" xr2:uid="{00000000-000D-0000-FFFF-FFFF00000000}"/>
  </bookViews>
  <sheets>
    <sheet name="Mokyklos" sheetId="1" r:id="rId1"/>
    <sheet name="Savižudybių" sheetId="2" r:id="rId2"/>
    <sheet name="Teikiam. paslaug.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3" l="1"/>
  <c r="K365" i="3"/>
  <c r="J365" i="3"/>
  <c r="I365" i="3"/>
  <c r="L364" i="3"/>
  <c r="K364" i="3"/>
  <c r="J364" i="3"/>
  <c r="I364" i="3"/>
  <c r="L362" i="3"/>
  <c r="K362" i="3"/>
  <c r="J362" i="3"/>
  <c r="I362" i="3"/>
  <c r="L361" i="3"/>
  <c r="K361" i="3"/>
  <c r="J361" i="3"/>
  <c r="I361" i="3"/>
  <c r="L359" i="3"/>
  <c r="K359" i="3"/>
  <c r="J359" i="3"/>
  <c r="I359" i="3"/>
  <c r="L358" i="3"/>
  <c r="K358" i="3"/>
  <c r="J358" i="3"/>
  <c r="I358" i="3"/>
  <c r="L355" i="3"/>
  <c r="K355" i="3"/>
  <c r="J355" i="3"/>
  <c r="J354" i="3" s="1"/>
  <c r="I355" i="3"/>
  <c r="L354" i="3"/>
  <c r="K354" i="3"/>
  <c r="I354" i="3"/>
  <c r="L351" i="3"/>
  <c r="K351" i="3"/>
  <c r="J351" i="3"/>
  <c r="J350" i="3" s="1"/>
  <c r="I351" i="3"/>
  <c r="L350" i="3"/>
  <c r="K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0" i="3"/>
  <c r="K340" i="3"/>
  <c r="J340" i="3"/>
  <c r="I340" i="3"/>
  <c r="L338" i="3"/>
  <c r="K338" i="3"/>
  <c r="J338" i="3"/>
  <c r="I338" i="3"/>
  <c r="L337" i="3"/>
  <c r="K337" i="3"/>
  <c r="J337" i="3"/>
  <c r="I337" i="3"/>
  <c r="I336" i="3" s="1"/>
  <c r="L336" i="3"/>
  <c r="K336" i="3"/>
  <c r="L333" i="3"/>
  <c r="K333" i="3"/>
  <c r="J333" i="3"/>
  <c r="I333" i="3"/>
  <c r="I332" i="3" s="1"/>
  <c r="L332" i="3"/>
  <c r="K332" i="3"/>
  <c r="J332" i="3"/>
  <c r="L330" i="3"/>
  <c r="K330" i="3"/>
  <c r="J330" i="3"/>
  <c r="I330" i="3"/>
  <c r="I329" i="3" s="1"/>
  <c r="L329" i="3"/>
  <c r="K329" i="3"/>
  <c r="J329" i="3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9" i="3"/>
  <c r="K319" i="3"/>
  <c r="J319" i="3"/>
  <c r="J318" i="3" s="1"/>
  <c r="I319" i="3"/>
  <c r="L318" i="3"/>
  <c r="K318" i="3"/>
  <c r="I318" i="3"/>
  <c r="L315" i="3"/>
  <c r="K315" i="3"/>
  <c r="J315" i="3"/>
  <c r="J314" i="3" s="1"/>
  <c r="I315" i="3"/>
  <c r="L314" i="3"/>
  <c r="K314" i="3"/>
  <c r="I314" i="3"/>
  <c r="L311" i="3"/>
  <c r="K311" i="3"/>
  <c r="J311" i="3"/>
  <c r="I311" i="3"/>
  <c r="L308" i="3"/>
  <c r="K308" i="3"/>
  <c r="J308" i="3"/>
  <c r="I308" i="3"/>
  <c r="L306" i="3"/>
  <c r="K306" i="3"/>
  <c r="J306" i="3"/>
  <c r="I306" i="3"/>
  <c r="L305" i="3"/>
  <c r="K305" i="3"/>
  <c r="J305" i="3"/>
  <c r="I305" i="3"/>
  <c r="I304" i="3" s="1"/>
  <c r="I303" i="3" s="1"/>
  <c r="L304" i="3"/>
  <c r="K304" i="3"/>
  <c r="L303" i="3"/>
  <c r="K303" i="3"/>
  <c r="L300" i="3"/>
  <c r="K300" i="3"/>
  <c r="J300" i="3"/>
  <c r="J299" i="3" s="1"/>
  <c r="I300" i="3"/>
  <c r="I299" i="3" s="1"/>
  <c r="L299" i="3"/>
  <c r="K299" i="3"/>
  <c r="L297" i="3"/>
  <c r="K297" i="3"/>
  <c r="J297" i="3"/>
  <c r="I297" i="3"/>
  <c r="L296" i="3"/>
  <c r="K296" i="3"/>
  <c r="J296" i="3"/>
  <c r="I296" i="3"/>
  <c r="L294" i="3"/>
  <c r="K294" i="3"/>
  <c r="J294" i="3"/>
  <c r="I294" i="3"/>
  <c r="L293" i="3"/>
  <c r="K293" i="3"/>
  <c r="J293" i="3"/>
  <c r="I293" i="3"/>
  <c r="L290" i="3"/>
  <c r="K290" i="3"/>
  <c r="J290" i="3"/>
  <c r="J289" i="3" s="1"/>
  <c r="I290" i="3"/>
  <c r="I289" i="3" s="1"/>
  <c r="L289" i="3"/>
  <c r="K289" i="3"/>
  <c r="L286" i="3"/>
  <c r="K286" i="3"/>
  <c r="J286" i="3"/>
  <c r="I286" i="3"/>
  <c r="I285" i="3" s="1"/>
  <c r="I271" i="3" s="1"/>
  <c r="L285" i="3"/>
  <c r="K285" i="3"/>
  <c r="J285" i="3"/>
  <c r="L282" i="3"/>
  <c r="K282" i="3"/>
  <c r="J282" i="3"/>
  <c r="J281" i="3" s="1"/>
  <c r="I282" i="3"/>
  <c r="L281" i="3"/>
  <c r="K281" i="3"/>
  <c r="I281" i="3"/>
  <c r="L278" i="3"/>
  <c r="K278" i="3"/>
  <c r="J278" i="3"/>
  <c r="I278" i="3"/>
  <c r="L275" i="3"/>
  <c r="K275" i="3"/>
  <c r="J275" i="3"/>
  <c r="I275" i="3"/>
  <c r="L273" i="3"/>
  <c r="K273" i="3"/>
  <c r="J273" i="3"/>
  <c r="I273" i="3"/>
  <c r="L272" i="3"/>
  <c r="K272" i="3"/>
  <c r="J272" i="3"/>
  <c r="I272" i="3"/>
  <c r="L271" i="3"/>
  <c r="K271" i="3"/>
  <c r="L268" i="3"/>
  <c r="K268" i="3"/>
  <c r="J268" i="3"/>
  <c r="I268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L262" i="3"/>
  <c r="K262" i="3"/>
  <c r="J262" i="3"/>
  <c r="I262" i="3"/>
  <c r="L261" i="3"/>
  <c r="K261" i="3"/>
  <c r="J261" i="3"/>
  <c r="I261" i="3"/>
  <c r="L258" i="3"/>
  <c r="K258" i="3"/>
  <c r="J258" i="3"/>
  <c r="I258" i="3"/>
  <c r="I257" i="3" s="1"/>
  <c r="L257" i="3"/>
  <c r="K257" i="3"/>
  <c r="J257" i="3"/>
  <c r="L254" i="3"/>
  <c r="K254" i="3"/>
  <c r="J254" i="3"/>
  <c r="I254" i="3"/>
  <c r="I253" i="3" s="1"/>
  <c r="L253" i="3"/>
  <c r="K253" i="3"/>
  <c r="J253" i="3"/>
  <c r="L250" i="3"/>
  <c r="K250" i="3"/>
  <c r="J250" i="3"/>
  <c r="J249" i="3" s="1"/>
  <c r="J239" i="3" s="1"/>
  <c r="I250" i="3"/>
  <c r="I249" i="3" s="1"/>
  <c r="L249" i="3"/>
  <c r="K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L240" i="3"/>
  <c r="K240" i="3"/>
  <c r="J240" i="3"/>
  <c r="I240" i="3"/>
  <c r="L239" i="3"/>
  <c r="K239" i="3"/>
  <c r="L238" i="3"/>
  <c r="K238" i="3"/>
  <c r="L234" i="3"/>
  <c r="K234" i="3"/>
  <c r="J234" i="3"/>
  <c r="J233" i="3" s="1"/>
  <c r="J232" i="3" s="1"/>
  <c r="I234" i="3"/>
  <c r="I233" i="3" s="1"/>
  <c r="I232" i="3" s="1"/>
  <c r="L233" i="3"/>
  <c r="K233" i="3"/>
  <c r="L232" i="3"/>
  <c r="K232" i="3"/>
  <c r="L230" i="3"/>
  <c r="K230" i="3"/>
  <c r="J230" i="3"/>
  <c r="J229" i="3" s="1"/>
  <c r="J228" i="3" s="1"/>
  <c r="I230" i="3"/>
  <c r="L229" i="3"/>
  <c r="K229" i="3"/>
  <c r="I229" i="3"/>
  <c r="I228" i="3" s="1"/>
  <c r="L228" i="3"/>
  <c r="K228" i="3"/>
  <c r="L221" i="3"/>
  <c r="K221" i="3"/>
  <c r="J221" i="3"/>
  <c r="J220" i="3" s="1"/>
  <c r="J216" i="3" s="1"/>
  <c r="I221" i="3"/>
  <c r="I220" i="3" s="1"/>
  <c r="L220" i="3"/>
  <c r="K220" i="3"/>
  <c r="L218" i="3"/>
  <c r="K218" i="3"/>
  <c r="J218" i="3"/>
  <c r="I218" i="3"/>
  <c r="L217" i="3"/>
  <c r="K217" i="3"/>
  <c r="J217" i="3"/>
  <c r="I217" i="3"/>
  <c r="I216" i="3" s="1"/>
  <c r="L216" i="3"/>
  <c r="K216" i="3"/>
  <c r="L211" i="3"/>
  <c r="K211" i="3"/>
  <c r="J211" i="3"/>
  <c r="I211" i="3"/>
  <c r="I210" i="3" s="1"/>
  <c r="I209" i="3" s="1"/>
  <c r="L210" i="3"/>
  <c r="K210" i="3"/>
  <c r="J210" i="3"/>
  <c r="L209" i="3"/>
  <c r="K209" i="3"/>
  <c r="J209" i="3"/>
  <c r="L207" i="3"/>
  <c r="K207" i="3"/>
  <c r="J207" i="3"/>
  <c r="I207" i="3"/>
  <c r="I206" i="3" s="1"/>
  <c r="L206" i="3"/>
  <c r="K206" i="3"/>
  <c r="J206" i="3"/>
  <c r="L202" i="3"/>
  <c r="K202" i="3"/>
  <c r="J202" i="3"/>
  <c r="J201" i="3" s="1"/>
  <c r="I202" i="3"/>
  <c r="I201" i="3" s="1"/>
  <c r="L201" i="3"/>
  <c r="K201" i="3"/>
  <c r="L196" i="3"/>
  <c r="K196" i="3"/>
  <c r="J196" i="3"/>
  <c r="J195" i="3" s="1"/>
  <c r="I196" i="3"/>
  <c r="I195" i="3" s="1"/>
  <c r="L195" i="3"/>
  <c r="K195" i="3"/>
  <c r="L191" i="3"/>
  <c r="K191" i="3"/>
  <c r="J191" i="3"/>
  <c r="J190" i="3" s="1"/>
  <c r="I191" i="3"/>
  <c r="I190" i="3" s="1"/>
  <c r="L190" i="3"/>
  <c r="K190" i="3"/>
  <c r="L188" i="3"/>
  <c r="K188" i="3"/>
  <c r="J188" i="3"/>
  <c r="I188" i="3"/>
  <c r="I187" i="3" s="1"/>
  <c r="I186" i="3" s="1"/>
  <c r="I185" i="3" s="1"/>
  <c r="L187" i="3"/>
  <c r="K187" i="3"/>
  <c r="J187" i="3"/>
  <c r="J186" i="3" s="1"/>
  <c r="L186" i="3"/>
  <c r="K186" i="3"/>
  <c r="L185" i="3"/>
  <c r="K185" i="3"/>
  <c r="L184" i="3"/>
  <c r="K184" i="3"/>
  <c r="L180" i="3"/>
  <c r="K180" i="3"/>
  <c r="J180" i="3"/>
  <c r="J179" i="3" s="1"/>
  <c r="I180" i="3"/>
  <c r="I179" i="3" s="1"/>
  <c r="L179" i="3"/>
  <c r="K179" i="3"/>
  <c r="L175" i="3"/>
  <c r="K175" i="3"/>
  <c r="J175" i="3"/>
  <c r="J174" i="3" s="1"/>
  <c r="I175" i="3"/>
  <c r="I174" i="3" s="1"/>
  <c r="I173" i="3" s="1"/>
  <c r="L174" i="3"/>
  <c r="K174" i="3"/>
  <c r="L173" i="3"/>
  <c r="K173" i="3"/>
  <c r="L171" i="3"/>
  <c r="K171" i="3"/>
  <c r="J171" i="3"/>
  <c r="I171" i="3"/>
  <c r="L170" i="3"/>
  <c r="K170" i="3"/>
  <c r="J170" i="3"/>
  <c r="I170" i="3"/>
  <c r="I169" i="3" s="1"/>
  <c r="I168" i="3" s="1"/>
  <c r="L169" i="3"/>
  <c r="K169" i="3"/>
  <c r="J169" i="3"/>
  <c r="L168" i="3"/>
  <c r="K168" i="3"/>
  <c r="L166" i="3"/>
  <c r="K166" i="3"/>
  <c r="J166" i="3"/>
  <c r="J165" i="3" s="1"/>
  <c r="I166" i="3"/>
  <c r="L165" i="3"/>
  <c r="K165" i="3"/>
  <c r="I165" i="3"/>
  <c r="L161" i="3"/>
  <c r="K161" i="3"/>
  <c r="J161" i="3"/>
  <c r="I161" i="3"/>
  <c r="L160" i="3"/>
  <c r="K160" i="3"/>
  <c r="J160" i="3"/>
  <c r="I160" i="3"/>
  <c r="I159" i="3" s="1"/>
  <c r="I158" i="3" s="1"/>
  <c r="L159" i="3"/>
  <c r="K159" i="3"/>
  <c r="L158" i="3"/>
  <c r="K158" i="3"/>
  <c r="L155" i="3"/>
  <c r="K155" i="3"/>
  <c r="J155" i="3"/>
  <c r="J154" i="3" s="1"/>
  <c r="J153" i="3" s="1"/>
  <c r="I155" i="3"/>
  <c r="I154" i="3" s="1"/>
  <c r="I153" i="3" s="1"/>
  <c r="L154" i="3"/>
  <c r="K154" i="3"/>
  <c r="L153" i="3"/>
  <c r="K153" i="3"/>
  <c r="L151" i="3"/>
  <c r="K151" i="3"/>
  <c r="J151" i="3"/>
  <c r="J150" i="3" s="1"/>
  <c r="I151" i="3"/>
  <c r="L150" i="3"/>
  <c r="K150" i="3"/>
  <c r="I150" i="3"/>
  <c r="L147" i="3"/>
  <c r="K147" i="3"/>
  <c r="J147" i="3"/>
  <c r="J146" i="3" s="1"/>
  <c r="J145" i="3" s="1"/>
  <c r="I147" i="3"/>
  <c r="L146" i="3"/>
  <c r="K146" i="3"/>
  <c r="I146" i="3"/>
  <c r="I145" i="3" s="1"/>
  <c r="L145" i="3"/>
  <c r="K145" i="3"/>
  <c r="L142" i="3"/>
  <c r="K142" i="3"/>
  <c r="J142" i="3"/>
  <c r="J141" i="3" s="1"/>
  <c r="J140" i="3" s="1"/>
  <c r="J139" i="3" s="1"/>
  <c r="I142" i="3"/>
  <c r="I141" i="3" s="1"/>
  <c r="I140" i="3" s="1"/>
  <c r="I139" i="3" s="1"/>
  <c r="L141" i="3"/>
  <c r="K141" i="3"/>
  <c r="L140" i="3"/>
  <c r="K140" i="3"/>
  <c r="L139" i="3"/>
  <c r="K139" i="3"/>
  <c r="L137" i="3"/>
  <c r="K137" i="3"/>
  <c r="J137" i="3"/>
  <c r="I137" i="3"/>
  <c r="I136" i="3" s="1"/>
  <c r="I135" i="3" s="1"/>
  <c r="L136" i="3"/>
  <c r="K136" i="3"/>
  <c r="J136" i="3"/>
  <c r="L135" i="3"/>
  <c r="K135" i="3"/>
  <c r="J135" i="3"/>
  <c r="L133" i="3"/>
  <c r="K133" i="3"/>
  <c r="J133" i="3"/>
  <c r="I133" i="3"/>
  <c r="L132" i="3"/>
  <c r="K132" i="3"/>
  <c r="J132" i="3"/>
  <c r="J131" i="3" s="1"/>
  <c r="I132" i="3"/>
  <c r="L131" i="3"/>
  <c r="K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J124" i="3" s="1"/>
  <c r="J123" i="3" s="1"/>
  <c r="I125" i="3"/>
  <c r="L124" i="3"/>
  <c r="K124" i="3"/>
  <c r="I124" i="3"/>
  <c r="L123" i="3"/>
  <c r="K123" i="3"/>
  <c r="I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6" i="3"/>
  <c r="K116" i="3"/>
  <c r="J116" i="3"/>
  <c r="I116" i="3"/>
  <c r="I115" i="3" s="1"/>
  <c r="I114" i="3" s="1"/>
  <c r="L115" i="3"/>
  <c r="K115" i="3"/>
  <c r="J115" i="3"/>
  <c r="J114" i="3" s="1"/>
  <c r="J113" i="3" s="1"/>
  <c r="L114" i="3"/>
  <c r="K114" i="3"/>
  <c r="L113" i="3"/>
  <c r="K113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J104" i="3" s="1"/>
  <c r="I105" i="3"/>
  <c r="I104" i="3" s="1"/>
  <c r="L104" i="3"/>
  <c r="K104" i="3"/>
  <c r="L101" i="3"/>
  <c r="K101" i="3"/>
  <c r="J101" i="3"/>
  <c r="J100" i="3" s="1"/>
  <c r="J99" i="3" s="1"/>
  <c r="J93" i="3" s="1"/>
  <c r="I101" i="3"/>
  <c r="L100" i="3"/>
  <c r="K100" i="3"/>
  <c r="I100" i="3"/>
  <c r="L99" i="3"/>
  <c r="K99" i="3"/>
  <c r="I99" i="3"/>
  <c r="L96" i="3"/>
  <c r="K96" i="3"/>
  <c r="J96" i="3"/>
  <c r="I96" i="3"/>
  <c r="L95" i="3"/>
  <c r="K95" i="3"/>
  <c r="J95" i="3"/>
  <c r="I95" i="3"/>
  <c r="L94" i="3"/>
  <c r="K94" i="3"/>
  <c r="J94" i="3"/>
  <c r="I94" i="3"/>
  <c r="I93" i="3" s="1"/>
  <c r="L93" i="3"/>
  <c r="K93" i="3"/>
  <c r="L89" i="3"/>
  <c r="K89" i="3"/>
  <c r="J89" i="3"/>
  <c r="I89" i="3"/>
  <c r="I88" i="3" s="1"/>
  <c r="I87" i="3" s="1"/>
  <c r="I86" i="3" s="1"/>
  <c r="L88" i="3"/>
  <c r="K88" i="3"/>
  <c r="J88" i="3"/>
  <c r="L87" i="3"/>
  <c r="K87" i="3"/>
  <c r="J87" i="3"/>
  <c r="L86" i="3"/>
  <c r="K86" i="3"/>
  <c r="J86" i="3"/>
  <c r="L84" i="3"/>
  <c r="K84" i="3"/>
  <c r="J84" i="3"/>
  <c r="J83" i="3" s="1"/>
  <c r="J82" i="3" s="1"/>
  <c r="I84" i="3"/>
  <c r="L83" i="3"/>
  <c r="K83" i="3"/>
  <c r="I83" i="3"/>
  <c r="L82" i="3"/>
  <c r="K82" i="3"/>
  <c r="I82" i="3"/>
  <c r="L78" i="3"/>
  <c r="K78" i="3"/>
  <c r="J78" i="3"/>
  <c r="J77" i="3" s="1"/>
  <c r="I78" i="3"/>
  <c r="I77" i="3" s="1"/>
  <c r="L77" i="3"/>
  <c r="K77" i="3"/>
  <c r="L73" i="3"/>
  <c r="K73" i="3"/>
  <c r="J73" i="3"/>
  <c r="J72" i="3" s="1"/>
  <c r="J66" i="3" s="1"/>
  <c r="J65" i="3" s="1"/>
  <c r="I73" i="3"/>
  <c r="I72" i="3" s="1"/>
  <c r="L72" i="3"/>
  <c r="K72" i="3"/>
  <c r="L68" i="3"/>
  <c r="K68" i="3"/>
  <c r="J68" i="3"/>
  <c r="I68" i="3"/>
  <c r="L67" i="3"/>
  <c r="K67" i="3"/>
  <c r="J67" i="3"/>
  <c r="I67" i="3"/>
  <c r="L66" i="3"/>
  <c r="K66" i="3"/>
  <c r="L65" i="3"/>
  <c r="K65" i="3"/>
  <c r="L49" i="3"/>
  <c r="K49" i="3"/>
  <c r="J49" i="3"/>
  <c r="J48" i="3" s="1"/>
  <c r="J47" i="3" s="1"/>
  <c r="J46" i="3" s="1"/>
  <c r="I49" i="3"/>
  <c r="I48" i="3" s="1"/>
  <c r="I47" i="3" s="1"/>
  <c r="I46" i="3" s="1"/>
  <c r="L48" i="3"/>
  <c r="K48" i="3"/>
  <c r="L47" i="3"/>
  <c r="K47" i="3"/>
  <c r="L46" i="3"/>
  <c r="K46" i="3"/>
  <c r="L44" i="3"/>
  <c r="K44" i="3"/>
  <c r="J44" i="3"/>
  <c r="I44" i="3"/>
  <c r="L43" i="3"/>
  <c r="K43" i="3"/>
  <c r="J43" i="3"/>
  <c r="I43" i="3"/>
  <c r="I42" i="3" s="1"/>
  <c r="L42" i="3"/>
  <c r="K42" i="3"/>
  <c r="J42" i="3"/>
  <c r="L40" i="3"/>
  <c r="K40" i="3"/>
  <c r="J40" i="3"/>
  <c r="I40" i="3"/>
  <c r="L38" i="3"/>
  <c r="K38" i="3"/>
  <c r="J38" i="3"/>
  <c r="I38" i="3"/>
  <c r="L37" i="3"/>
  <c r="K37" i="3"/>
  <c r="J37" i="3"/>
  <c r="I37" i="3"/>
  <c r="I36" i="3" s="1"/>
  <c r="I35" i="3" s="1"/>
  <c r="L36" i="3"/>
  <c r="K36" i="3"/>
  <c r="J36" i="3"/>
  <c r="L35" i="3"/>
  <c r="K35" i="3"/>
  <c r="J35" i="3"/>
  <c r="L34" i="3"/>
  <c r="L368" i="3" s="1"/>
  <c r="K34" i="3"/>
  <c r="K368" i="3" s="1"/>
  <c r="L365" i="2"/>
  <c r="K365" i="2"/>
  <c r="J365" i="2"/>
  <c r="I365" i="2"/>
  <c r="I364" i="2" s="1"/>
  <c r="L364" i="2"/>
  <c r="K364" i="2"/>
  <c r="J364" i="2"/>
  <c r="L362" i="2"/>
  <c r="K362" i="2"/>
  <c r="J362" i="2"/>
  <c r="I362" i="2"/>
  <c r="L361" i="2"/>
  <c r="K361" i="2"/>
  <c r="J361" i="2"/>
  <c r="I361" i="2"/>
  <c r="L359" i="2"/>
  <c r="K359" i="2"/>
  <c r="J359" i="2"/>
  <c r="I359" i="2"/>
  <c r="I358" i="2" s="1"/>
  <c r="L358" i="2"/>
  <c r="K358" i="2"/>
  <c r="J358" i="2"/>
  <c r="L355" i="2"/>
  <c r="K355" i="2"/>
  <c r="J355" i="2"/>
  <c r="I355" i="2"/>
  <c r="I354" i="2" s="1"/>
  <c r="L354" i="2"/>
  <c r="K354" i="2"/>
  <c r="J354" i="2"/>
  <c r="L351" i="2"/>
  <c r="K351" i="2"/>
  <c r="J351" i="2"/>
  <c r="I351" i="2"/>
  <c r="I350" i="2" s="1"/>
  <c r="L350" i="2"/>
  <c r="K350" i="2"/>
  <c r="J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0" i="2"/>
  <c r="K340" i="2"/>
  <c r="J340" i="2"/>
  <c r="I340" i="2"/>
  <c r="L338" i="2"/>
  <c r="K338" i="2"/>
  <c r="J338" i="2"/>
  <c r="I338" i="2"/>
  <c r="I337" i="2" s="1"/>
  <c r="I336" i="2" s="1"/>
  <c r="L337" i="2"/>
  <c r="K337" i="2"/>
  <c r="J337" i="2"/>
  <c r="L336" i="2"/>
  <c r="K336" i="2"/>
  <c r="J336" i="2"/>
  <c r="L333" i="2"/>
  <c r="K333" i="2"/>
  <c r="J333" i="2"/>
  <c r="I333" i="2"/>
  <c r="I332" i="2" s="1"/>
  <c r="L332" i="2"/>
  <c r="K332" i="2"/>
  <c r="J332" i="2"/>
  <c r="L330" i="2"/>
  <c r="K330" i="2"/>
  <c r="J330" i="2"/>
  <c r="I330" i="2"/>
  <c r="L329" i="2"/>
  <c r="K329" i="2"/>
  <c r="J329" i="2"/>
  <c r="I329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9" i="2"/>
  <c r="K319" i="2"/>
  <c r="J319" i="2"/>
  <c r="I319" i="2"/>
  <c r="I318" i="2" s="1"/>
  <c r="L318" i="2"/>
  <c r="K318" i="2"/>
  <c r="J318" i="2"/>
  <c r="L315" i="2"/>
  <c r="K315" i="2"/>
  <c r="J315" i="2"/>
  <c r="I315" i="2"/>
  <c r="I314" i="2" s="1"/>
  <c r="L314" i="2"/>
  <c r="K314" i="2"/>
  <c r="J314" i="2"/>
  <c r="L311" i="2"/>
  <c r="K311" i="2"/>
  <c r="J311" i="2"/>
  <c r="I311" i="2"/>
  <c r="L308" i="2"/>
  <c r="K308" i="2"/>
  <c r="J308" i="2"/>
  <c r="I308" i="2"/>
  <c r="L306" i="2"/>
  <c r="K306" i="2"/>
  <c r="J306" i="2"/>
  <c r="I306" i="2"/>
  <c r="L305" i="2"/>
  <c r="K305" i="2"/>
  <c r="J305" i="2"/>
  <c r="I305" i="2"/>
  <c r="L304" i="2"/>
  <c r="K304" i="2"/>
  <c r="J304" i="2"/>
  <c r="L303" i="2"/>
  <c r="K303" i="2"/>
  <c r="J303" i="2"/>
  <c r="L300" i="2"/>
  <c r="K300" i="2"/>
  <c r="J300" i="2"/>
  <c r="I300" i="2"/>
  <c r="I299" i="2" s="1"/>
  <c r="L299" i="2"/>
  <c r="K299" i="2"/>
  <c r="J299" i="2"/>
  <c r="L297" i="2"/>
  <c r="K297" i="2"/>
  <c r="J297" i="2"/>
  <c r="I297" i="2"/>
  <c r="I296" i="2" s="1"/>
  <c r="L296" i="2"/>
  <c r="K296" i="2"/>
  <c r="J296" i="2"/>
  <c r="L294" i="2"/>
  <c r="K294" i="2"/>
  <c r="J294" i="2"/>
  <c r="I294" i="2"/>
  <c r="I293" i="2" s="1"/>
  <c r="L293" i="2"/>
  <c r="K293" i="2"/>
  <c r="J293" i="2"/>
  <c r="L290" i="2"/>
  <c r="K290" i="2"/>
  <c r="J290" i="2"/>
  <c r="I290" i="2"/>
  <c r="I289" i="2" s="1"/>
  <c r="L289" i="2"/>
  <c r="K289" i="2"/>
  <c r="J289" i="2"/>
  <c r="L286" i="2"/>
  <c r="K286" i="2"/>
  <c r="J286" i="2"/>
  <c r="I286" i="2"/>
  <c r="I285" i="2" s="1"/>
  <c r="L285" i="2"/>
  <c r="K285" i="2"/>
  <c r="J285" i="2"/>
  <c r="L282" i="2"/>
  <c r="K282" i="2"/>
  <c r="J282" i="2"/>
  <c r="I282" i="2"/>
  <c r="I281" i="2" s="1"/>
  <c r="L281" i="2"/>
  <c r="K281" i="2"/>
  <c r="J281" i="2"/>
  <c r="L278" i="2"/>
  <c r="K278" i="2"/>
  <c r="J278" i="2"/>
  <c r="I278" i="2"/>
  <c r="L275" i="2"/>
  <c r="K275" i="2"/>
  <c r="J275" i="2"/>
  <c r="I275" i="2"/>
  <c r="L273" i="2"/>
  <c r="K273" i="2"/>
  <c r="J273" i="2"/>
  <c r="I273" i="2"/>
  <c r="L272" i="2"/>
  <c r="K272" i="2"/>
  <c r="J272" i="2"/>
  <c r="I272" i="2"/>
  <c r="L271" i="2"/>
  <c r="K271" i="2"/>
  <c r="J271" i="2"/>
  <c r="L268" i="2"/>
  <c r="K268" i="2"/>
  <c r="J268" i="2"/>
  <c r="I268" i="2"/>
  <c r="L267" i="2"/>
  <c r="K267" i="2"/>
  <c r="J267" i="2"/>
  <c r="I267" i="2"/>
  <c r="L265" i="2"/>
  <c r="K265" i="2"/>
  <c r="J265" i="2"/>
  <c r="I265" i="2"/>
  <c r="I264" i="2" s="1"/>
  <c r="L264" i="2"/>
  <c r="K264" i="2"/>
  <c r="J264" i="2"/>
  <c r="L262" i="2"/>
  <c r="K262" i="2"/>
  <c r="J262" i="2"/>
  <c r="I262" i="2"/>
  <c r="I261" i="2" s="1"/>
  <c r="L261" i="2"/>
  <c r="K261" i="2"/>
  <c r="J261" i="2"/>
  <c r="L258" i="2"/>
  <c r="K258" i="2"/>
  <c r="J258" i="2"/>
  <c r="I258" i="2"/>
  <c r="I257" i="2" s="1"/>
  <c r="L257" i="2"/>
  <c r="K257" i="2"/>
  <c r="J257" i="2"/>
  <c r="L254" i="2"/>
  <c r="K254" i="2"/>
  <c r="J254" i="2"/>
  <c r="I254" i="2"/>
  <c r="I253" i="2" s="1"/>
  <c r="L253" i="2"/>
  <c r="K253" i="2"/>
  <c r="J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I240" i="2" s="1"/>
  <c r="L240" i="2"/>
  <c r="K240" i="2"/>
  <c r="J240" i="2"/>
  <c r="L239" i="2"/>
  <c r="K239" i="2"/>
  <c r="J239" i="2"/>
  <c r="L238" i="2"/>
  <c r="K238" i="2"/>
  <c r="J238" i="2"/>
  <c r="L234" i="2"/>
  <c r="K234" i="2"/>
  <c r="J234" i="2"/>
  <c r="I234" i="2"/>
  <c r="I233" i="2" s="1"/>
  <c r="I232" i="2" s="1"/>
  <c r="L233" i="2"/>
  <c r="K233" i="2"/>
  <c r="J233" i="2"/>
  <c r="L232" i="2"/>
  <c r="K232" i="2"/>
  <c r="J232" i="2"/>
  <c r="L230" i="2"/>
  <c r="K230" i="2"/>
  <c r="J230" i="2"/>
  <c r="I230" i="2"/>
  <c r="I229" i="2" s="1"/>
  <c r="I228" i="2" s="1"/>
  <c r="L229" i="2"/>
  <c r="K229" i="2"/>
  <c r="J229" i="2"/>
  <c r="L228" i="2"/>
  <c r="K228" i="2"/>
  <c r="J228" i="2"/>
  <c r="L221" i="2"/>
  <c r="K221" i="2"/>
  <c r="J221" i="2"/>
  <c r="I221" i="2"/>
  <c r="I220" i="2" s="1"/>
  <c r="L220" i="2"/>
  <c r="K220" i="2"/>
  <c r="J220" i="2"/>
  <c r="L218" i="2"/>
  <c r="K218" i="2"/>
  <c r="J218" i="2"/>
  <c r="I218" i="2"/>
  <c r="I217" i="2" s="1"/>
  <c r="L217" i="2"/>
  <c r="K217" i="2"/>
  <c r="J217" i="2"/>
  <c r="L216" i="2"/>
  <c r="K216" i="2"/>
  <c r="J216" i="2"/>
  <c r="L211" i="2"/>
  <c r="K211" i="2"/>
  <c r="J211" i="2"/>
  <c r="I211" i="2"/>
  <c r="I210" i="2" s="1"/>
  <c r="I209" i="2" s="1"/>
  <c r="L210" i="2"/>
  <c r="K210" i="2"/>
  <c r="J210" i="2"/>
  <c r="L209" i="2"/>
  <c r="K209" i="2"/>
  <c r="J209" i="2"/>
  <c r="L207" i="2"/>
  <c r="K207" i="2"/>
  <c r="J207" i="2"/>
  <c r="I207" i="2"/>
  <c r="I206" i="2" s="1"/>
  <c r="L206" i="2"/>
  <c r="K206" i="2"/>
  <c r="J206" i="2"/>
  <c r="L202" i="2"/>
  <c r="K202" i="2"/>
  <c r="J202" i="2"/>
  <c r="I202" i="2"/>
  <c r="I201" i="2" s="1"/>
  <c r="L201" i="2"/>
  <c r="K201" i="2"/>
  <c r="J201" i="2"/>
  <c r="L196" i="2"/>
  <c r="K196" i="2"/>
  <c r="J196" i="2"/>
  <c r="I196" i="2"/>
  <c r="I195" i="2" s="1"/>
  <c r="L195" i="2"/>
  <c r="K195" i="2"/>
  <c r="J195" i="2"/>
  <c r="L191" i="2"/>
  <c r="K191" i="2"/>
  <c r="J191" i="2"/>
  <c r="I191" i="2"/>
  <c r="I190" i="2" s="1"/>
  <c r="L190" i="2"/>
  <c r="K190" i="2"/>
  <c r="J190" i="2"/>
  <c r="L188" i="2"/>
  <c r="K188" i="2"/>
  <c r="J188" i="2"/>
  <c r="I188" i="2"/>
  <c r="L187" i="2"/>
  <c r="K187" i="2"/>
  <c r="J187" i="2"/>
  <c r="I187" i="2"/>
  <c r="L186" i="2"/>
  <c r="K186" i="2"/>
  <c r="J186" i="2"/>
  <c r="L185" i="2"/>
  <c r="K185" i="2"/>
  <c r="J185" i="2"/>
  <c r="L184" i="2"/>
  <c r="K184" i="2"/>
  <c r="J184" i="2"/>
  <c r="L180" i="2"/>
  <c r="K180" i="2"/>
  <c r="J180" i="2"/>
  <c r="I180" i="2"/>
  <c r="I179" i="2" s="1"/>
  <c r="L179" i="2"/>
  <c r="K179" i="2"/>
  <c r="J179" i="2"/>
  <c r="L175" i="2"/>
  <c r="K175" i="2"/>
  <c r="J175" i="2"/>
  <c r="I175" i="2"/>
  <c r="I174" i="2" s="1"/>
  <c r="L174" i="2"/>
  <c r="K174" i="2"/>
  <c r="J174" i="2"/>
  <c r="L173" i="2"/>
  <c r="K173" i="2"/>
  <c r="J173" i="2"/>
  <c r="L171" i="2"/>
  <c r="K171" i="2"/>
  <c r="J171" i="2"/>
  <c r="I171" i="2"/>
  <c r="I170" i="2" s="1"/>
  <c r="I169" i="2" s="1"/>
  <c r="L170" i="2"/>
  <c r="K170" i="2"/>
  <c r="J170" i="2"/>
  <c r="L169" i="2"/>
  <c r="K169" i="2"/>
  <c r="J169" i="2"/>
  <c r="L168" i="2"/>
  <c r="K168" i="2"/>
  <c r="J168" i="2"/>
  <c r="L166" i="2"/>
  <c r="K166" i="2"/>
  <c r="J166" i="2"/>
  <c r="I166" i="2"/>
  <c r="I165" i="2" s="1"/>
  <c r="L165" i="2"/>
  <c r="K165" i="2"/>
  <c r="J165" i="2"/>
  <c r="L161" i="2"/>
  <c r="K161" i="2"/>
  <c r="J161" i="2"/>
  <c r="I161" i="2"/>
  <c r="I160" i="2" s="1"/>
  <c r="I159" i="2" s="1"/>
  <c r="I158" i="2" s="1"/>
  <c r="L160" i="2"/>
  <c r="K160" i="2"/>
  <c r="J160" i="2"/>
  <c r="L159" i="2"/>
  <c r="K159" i="2"/>
  <c r="J159" i="2"/>
  <c r="L158" i="2"/>
  <c r="K158" i="2"/>
  <c r="J158" i="2"/>
  <c r="L155" i="2"/>
  <c r="K155" i="2"/>
  <c r="J155" i="2"/>
  <c r="I155" i="2"/>
  <c r="I154" i="2" s="1"/>
  <c r="I153" i="2" s="1"/>
  <c r="L154" i="2"/>
  <c r="K154" i="2"/>
  <c r="J154" i="2"/>
  <c r="L153" i="2"/>
  <c r="K153" i="2"/>
  <c r="J153" i="2"/>
  <c r="L151" i="2"/>
  <c r="K151" i="2"/>
  <c r="J151" i="2"/>
  <c r="I151" i="2"/>
  <c r="I150" i="2" s="1"/>
  <c r="L150" i="2"/>
  <c r="K150" i="2"/>
  <c r="J150" i="2"/>
  <c r="L147" i="2"/>
  <c r="K147" i="2"/>
  <c r="J147" i="2"/>
  <c r="I147" i="2"/>
  <c r="I146" i="2" s="1"/>
  <c r="I145" i="2" s="1"/>
  <c r="L146" i="2"/>
  <c r="K146" i="2"/>
  <c r="J146" i="2"/>
  <c r="L145" i="2"/>
  <c r="K145" i="2"/>
  <c r="J145" i="2"/>
  <c r="L142" i="2"/>
  <c r="K142" i="2"/>
  <c r="J142" i="2"/>
  <c r="I142" i="2"/>
  <c r="I141" i="2" s="1"/>
  <c r="I140" i="2" s="1"/>
  <c r="I139" i="2" s="1"/>
  <c r="L141" i="2"/>
  <c r="K141" i="2"/>
  <c r="J141" i="2"/>
  <c r="L140" i="2"/>
  <c r="K140" i="2"/>
  <c r="J140" i="2"/>
  <c r="L139" i="2"/>
  <c r="K139" i="2"/>
  <c r="J139" i="2"/>
  <c r="L137" i="2"/>
  <c r="K137" i="2"/>
  <c r="J137" i="2"/>
  <c r="I137" i="2"/>
  <c r="I136" i="2" s="1"/>
  <c r="I135" i="2" s="1"/>
  <c r="L136" i="2"/>
  <c r="K136" i="2"/>
  <c r="J136" i="2"/>
  <c r="L135" i="2"/>
  <c r="K135" i="2"/>
  <c r="J135" i="2"/>
  <c r="L133" i="2"/>
  <c r="K133" i="2"/>
  <c r="J133" i="2"/>
  <c r="I133" i="2"/>
  <c r="I132" i="2" s="1"/>
  <c r="I131" i="2" s="1"/>
  <c r="L132" i="2"/>
  <c r="K132" i="2"/>
  <c r="J132" i="2"/>
  <c r="L131" i="2"/>
  <c r="K131" i="2"/>
  <c r="J131" i="2"/>
  <c r="L129" i="2"/>
  <c r="K129" i="2"/>
  <c r="J129" i="2"/>
  <c r="I129" i="2"/>
  <c r="I128" i="2" s="1"/>
  <c r="I127" i="2" s="1"/>
  <c r="L128" i="2"/>
  <c r="K128" i="2"/>
  <c r="J128" i="2"/>
  <c r="L127" i="2"/>
  <c r="K127" i="2"/>
  <c r="J127" i="2"/>
  <c r="L125" i="2"/>
  <c r="K125" i="2"/>
  <c r="J125" i="2"/>
  <c r="I125" i="2"/>
  <c r="I124" i="2" s="1"/>
  <c r="I123" i="2" s="1"/>
  <c r="L124" i="2"/>
  <c r="K124" i="2"/>
  <c r="J124" i="2"/>
  <c r="L123" i="2"/>
  <c r="K123" i="2"/>
  <c r="J123" i="2"/>
  <c r="L121" i="2"/>
  <c r="K121" i="2"/>
  <c r="J121" i="2"/>
  <c r="I121" i="2"/>
  <c r="L120" i="2"/>
  <c r="K120" i="2"/>
  <c r="J120" i="2"/>
  <c r="I120" i="2"/>
  <c r="I119" i="2" s="1"/>
  <c r="L119" i="2"/>
  <c r="K119" i="2"/>
  <c r="J119" i="2"/>
  <c r="L116" i="2"/>
  <c r="K116" i="2"/>
  <c r="J116" i="2"/>
  <c r="I116" i="2"/>
  <c r="I115" i="2" s="1"/>
  <c r="I114" i="2" s="1"/>
  <c r="I113" i="2" s="1"/>
  <c r="L115" i="2"/>
  <c r="K115" i="2"/>
  <c r="J115" i="2"/>
  <c r="L114" i="2"/>
  <c r="K114" i="2"/>
  <c r="J114" i="2"/>
  <c r="L113" i="2"/>
  <c r="K113" i="2"/>
  <c r="J113" i="2"/>
  <c r="L110" i="2"/>
  <c r="K110" i="2"/>
  <c r="J110" i="2"/>
  <c r="I110" i="2"/>
  <c r="I109" i="2" s="1"/>
  <c r="L109" i="2"/>
  <c r="K109" i="2"/>
  <c r="J109" i="2"/>
  <c r="L106" i="2"/>
  <c r="K106" i="2"/>
  <c r="J106" i="2"/>
  <c r="I106" i="2"/>
  <c r="I105" i="2" s="1"/>
  <c r="I104" i="2" s="1"/>
  <c r="L105" i="2"/>
  <c r="K105" i="2"/>
  <c r="J105" i="2"/>
  <c r="L104" i="2"/>
  <c r="K104" i="2"/>
  <c r="J104" i="2"/>
  <c r="L101" i="2"/>
  <c r="K101" i="2"/>
  <c r="J101" i="2"/>
  <c r="I101" i="2"/>
  <c r="I100" i="2" s="1"/>
  <c r="I99" i="2" s="1"/>
  <c r="L100" i="2"/>
  <c r="K100" i="2"/>
  <c r="J100" i="2"/>
  <c r="L99" i="2"/>
  <c r="K99" i="2"/>
  <c r="J99" i="2"/>
  <c r="L96" i="2"/>
  <c r="K96" i="2"/>
  <c r="J96" i="2"/>
  <c r="I96" i="2"/>
  <c r="I95" i="2" s="1"/>
  <c r="I94" i="2" s="1"/>
  <c r="I93" i="2" s="1"/>
  <c r="L95" i="2"/>
  <c r="K95" i="2"/>
  <c r="J95" i="2"/>
  <c r="L94" i="2"/>
  <c r="K94" i="2"/>
  <c r="J94" i="2"/>
  <c r="L93" i="2"/>
  <c r="K93" i="2"/>
  <c r="J93" i="2"/>
  <c r="L89" i="2"/>
  <c r="K89" i="2"/>
  <c r="J89" i="2"/>
  <c r="I89" i="2"/>
  <c r="I88" i="2" s="1"/>
  <c r="I87" i="2" s="1"/>
  <c r="I86" i="2" s="1"/>
  <c r="L88" i="2"/>
  <c r="K88" i="2"/>
  <c r="J88" i="2"/>
  <c r="L87" i="2"/>
  <c r="K87" i="2"/>
  <c r="J87" i="2"/>
  <c r="L86" i="2"/>
  <c r="K86" i="2"/>
  <c r="J86" i="2"/>
  <c r="L84" i="2"/>
  <c r="K84" i="2"/>
  <c r="J84" i="2"/>
  <c r="I84" i="2"/>
  <c r="L83" i="2"/>
  <c r="K83" i="2"/>
  <c r="J83" i="2"/>
  <c r="I83" i="2"/>
  <c r="I82" i="2" s="1"/>
  <c r="L82" i="2"/>
  <c r="K82" i="2"/>
  <c r="J82" i="2"/>
  <c r="L78" i="2"/>
  <c r="K78" i="2"/>
  <c r="J78" i="2"/>
  <c r="I78" i="2"/>
  <c r="I77" i="2" s="1"/>
  <c r="I66" i="2" s="1"/>
  <c r="L77" i="2"/>
  <c r="K77" i="2"/>
  <c r="J77" i="2"/>
  <c r="L73" i="2"/>
  <c r="K73" i="2"/>
  <c r="J73" i="2"/>
  <c r="I73" i="2"/>
  <c r="L72" i="2"/>
  <c r="K72" i="2"/>
  <c r="J72" i="2"/>
  <c r="I72" i="2"/>
  <c r="L68" i="2"/>
  <c r="K68" i="2"/>
  <c r="J68" i="2"/>
  <c r="I68" i="2"/>
  <c r="L67" i="2"/>
  <c r="K67" i="2"/>
  <c r="J67" i="2"/>
  <c r="I67" i="2"/>
  <c r="L66" i="2"/>
  <c r="K66" i="2"/>
  <c r="J66" i="2"/>
  <c r="L65" i="2"/>
  <c r="K65" i="2"/>
  <c r="J65" i="2"/>
  <c r="L49" i="2"/>
  <c r="K49" i="2"/>
  <c r="J49" i="2"/>
  <c r="I49" i="2"/>
  <c r="I48" i="2" s="1"/>
  <c r="I47" i="2" s="1"/>
  <c r="I46" i="2" s="1"/>
  <c r="L48" i="2"/>
  <c r="K48" i="2"/>
  <c r="J48" i="2"/>
  <c r="L47" i="2"/>
  <c r="K47" i="2"/>
  <c r="J47" i="2"/>
  <c r="L46" i="2"/>
  <c r="K46" i="2"/>
  <c r="J46" i="2"/>
  <c r="L44" i="2"/>
  <c r="K44" i="2"/>
  <c r="J44" i="2"/>
  <c r="I44" i="2"/>
  <c r="I43" i="2" s="1"/>
  <c r="I42" i="2" s="1"/>
  <c r="L43" i="2"/>
  <c r="K43" i="2"/>
  <c r="J43" i="2"/>
  <c r="L42" i="2"/>
  <c r="K42" i="2"/>
  <c r="J42" i="2"/>
  <c r="L40" i="2"/>
  <c r="K40" i="2"/>
  <c r="J40" i="2"/>
  <c r="I40" i="2"/>
  <c r="L38" i="2"/>
  <c r="K38" i="2"/>
  <c r="J38" i="2"/>
  <c r="I38" i="2"/>
  <c r="L37" i="2"/>
  <c r="K37" i="2"/>
  <c r="J37" i="2"/>
  <c r="I37" i="2"/>
  <c r="I36" i="2" s="1"/>
  <c r="L36" i="2"/>
  <c r="K36" i="2"/>
  <c r="J36" i="2"/>
  <c r="L35" i="2"/>
  <c r="K35" i="2"/>
  <c r="J35" i="2"/>
  <c r="L34" i="2"/>
  <c r="L368" i="2" s="1"/>
  <c r="K34" i="2"/>
  <c r="K368" i="2" s="1"/>
  <c r="J34" i="2"/>
  <c r="J368" i="2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I358" i="1" s="1"/>
  <c r="L358" i="1"/>
  <c r="K358" i="1"/>
  <c r="J358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L303" i="1"/>
  <c r="K303" i="1"/>
  <c r="J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I261" i="1" s="1"/>
  <c r="I239" i="1" s="1"/>
  <c r="I238" i="1" s="1"/>
  <c r="L261" i="1"/>
  <c r="K261" i="1"/>
  <c r="J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L238" i="1"/>
  <c r="K238" i="1"/>
  <c r="J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I195" i="1" s="1"/>
  <c r="I186" i="1" s="1"/>
  <c r="L195" i="1"/>
  <c r="K195" i="1"/>
  <c r="J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L174" i="1"/>
  <c r="K174" i="1"/>
  <c r="J174" i="1"/>
  <c r="L173" i="1"/>
  <c r="K173" i="1"/>
  <c r="J173" i="1"/>
  <c r="L171" i="1"/>
  <c r="K171" i="1"/>
  <c r="J171" i="1"/>
  <c r="I171" i="1"/>
  <c r="L170" i="1"/>
  <c r="K170" i="1"/>
  <c r="J170" i="1"/>
  <c r="I170" i="1"/>
  <c r="I169" i="1" s="1"/>
  <c r="L169" i="1"/>
  <c r="K169" i="1"/>
  <c r="J169" i="1"/>
  <c r="L168" i="1"/>
  <c r="K168" i="1"/>
  <c r="J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I160" i="1" s="1"/>
  <c r="I159" i="1" s="1"/>
  <c r="I158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J140" i="1" s="1"/>
  <c r="J139" i="1" s="1"/>
  <c r="I141" i="1"/>
  <c r="L140" i="1"/>
  <c r="K140" i="1"/>
  <c r="I140" i="1"/>
  <c r="I139" i="1" s="1"/>
  <c r="L139" i="1"/>
  <c r="K139" i="1"/>
  <c r="L137" i="1"/>
  <c r="K137" i="1"/>
  <c r="J137" i="1"/>
  <c r="I137" i="1"/>
  <c r="L136" i="1"/>
  <c r="K136" i="1"/>
  <c r="J136" i="1"/>
  <c r="I136" i="1"/>
  <c r="I135" i="1" s="1"/>
  <c r="L135" i="1"/>
  <c r="K135" i="1"/>
  <c r="J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L115" i="1"/>
  <c r="K115" i="1"/>
  <c r="J115" i="1"/>
  <c r="J114" i="1" s="1"/>
  <c r="J113" i="1" s="1"/>
  <c r="I115" i="1"/>
  <c r="L114" i="1"/>
  <c r="K114" i="1"/>
  <c r="I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J100" i="1" s="1"/>
  <c r="J99" i="1" s="1"/>
  <c r="J93" i="1" s="1"/>
  <c r="I101" i="1"/>
  <c r="L100" i="1"/>
  <c r="K100" i="1"/>
  <c r="I100" i="1"/>
  <c r="L99" i="1"/>
  <c r="K99" i="1"/>
  <c r="I99" i="1"/>
  <c r="L96" i="1"/>
  <c r="K96" i="1"/>
  <c r="J96" i="1"/>
  <c r="I96" i="1"/>
  <c r="I95" i="1" s="1"/>
  <c r="I94" i="1" s="1"/>
  <c r="I93" i="1" s="1"/>
  <c r="L95" i="1"/>
  <c r="K95" i="1"/>
  <c r="J95" i="1"/>
  <c r="L94" i="1"/>
  <c r="K94" i="1"/>
  <c r="J94" i="1"/>
  <c r="L93" i="1"/>
  <c r="K93" i="1"/>
  <c r="L89" i="1"/>
  <c r="K89" i="1"/>
  <c r="J89" i="1"/>
  <c r="I89" i="1"/>
  <c r="I88" i="1" s="1"/>
  <c r="I87" i="1" s="1"/>
  <c r="I86" i="1" s="1"/>
  <c r="L88" i="1"/>
  <c r="K88" i="1"/>
  <c r="J88" i="1"/>
  <c r="J87" i="1" s="1"/>
  <c r="J86" i="1" s="1"/>
  <c r="L87" i="1"/>
  <c r="K87" i="1"/>
  <c r="L86" i="1"/>
  <c r="K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J77" i="1" s="1"/>
  <c r="I78" i="1"/>
  <c r="I77" i="1" s="1"/>
  <c r="L77" i="1"/>
  <c r="K77" i="1"/>
  <c r="L73" i="1"/>
  <c r="K73" i="1"/>
  <c r="J73" i="1"/>
  <c r="J72" i="1" s="1"/>
  <c r="I73" i="1"/>
  <c r="I72" i="1" s="1"/>
  <c r="L72" i="1"/>
  <c r="K72" i="1"/>
  <c r="L68" i="1"/>
  <c r="K68" i="1"/>
  <c r="J68" i="1"/>
  <c r="J67" i="1" s="1"/>
  <c r="I68" i="1"/>
  <c r="I67" i="1" s="1"/>
  <c r="I66" i="1" s="1"/>
  <c r="I65" i="1" s="1"/>
  <c r="L67" i="1"/>
  <c r="K67" i="1"/>
  <c r="L66" i="1"/>
  <c r="K66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I44" i="1"/>
  <c r="I43" i="1" s="1"/>
  <c r="I42" i="1" s="1"/>
  <c r="L43" i="1"/>
  <c r="K43" i="1"/>
  <c r="J43" i="1"/>
  <c r="L42" i="1"/>
  <c r="K42" i="1"/>
  <c r="K35" i="1" s="1"/>
  <c r="K34" i="1" s="1"/>
  <c r="K368" i="1" s="1"/>
  <c r="J42" i="1"/>
  <c r="L40" i="1"/>
  <c r="K40" i="1"/>
  <c r="J40" i="1"/>
  <c r="I40" i="1"/>
  <c r="L38" i="1"/>
  <c r="K38" i="1"/>
  <c r="J38" i="1"/>
  <c r="J37" i="1" s="1"/>
  <c r="J36" i="1" s="1"/>
  <c r="J35" i="1" s="1"/>
  <c r="I38" i="1"/>
  <c r="L37" i="1"/>
  <c r="K37" i="1"/>
  <c r="I37" i="1"/>
  <c r="I36" i="1" s="1"/>
  <c r="I35" i="1" s="1"/>
  <c r="L36" i="1"/>
  <c r="K36" i="1"/>
  <c r="L35" i="1"/>
  <c r="L34" i="1"/>
  <c r="L368" i="1" s="1"/>
  <c r="I113" i="3" l="1"/>
  <c r="J185" i="3"/>
  <c r="J304" i="3"/>
  <c r="J159" i="3"/>
  <c r="J158" i="3" s="1"/>
  <c r="J34" i="3" s="1"/>
  <c r="J168" i="3"/>
  <c r="J173" i="3"/>
  <c r="I239" i="3"/>
  <c r="I238" i="3" s="1"/>
  <c r="I184" i="3" s="1"/>
  <c r="J271" i="3"/>
  <c r="J238" i="3" s="1"/>
  <c r="J336" i="3"/>
  <c r="I66" i="3"/>
  <c r="I65" i="3" s="1"/>
  <c r="I34" i="3" s="1"/>
  <c r="I186" i="2"/>
  <c r="I173" i="2"/>
  <c r="I168" i="2" s="1"/>
  <c r="I216" i="2"/>
  <c r="I239" i="2"/>
  <c r="I238" i="2" s="1"/>
  <c r="I271" i="2"/>
  <c r="I304" i="2"/>
  <c r="I303" i="2" s="1"/>
  <c r="I35" i="2"/>
  <c r="I65" i="2"/>
  <c r="I304" i="1"/>
  <c r="I303" i="1" s="1"/>
  <c r="I336" i="1"/>
  <c r="J34" i="1"/>
  <c r="J368" i="1" s="1"/>
  <c r="I113" i="1"/>
  <c r="I34" i="1" s="1"/>
  <c r="I368" i="1" s="1"/>
  <c r="I173" i="1"/>
  <c r="I168" i="1" s="1"/>
  <c r="J66" i="1"/>
  <c r="J65" i="1" s="1"/>
  <c r="I216" i="1"/>
  <c r="I185" i="1" s="1"/>
  <c r="I184" i="1" s="1"/>
  <c r="I368" i="3" l="1"/>
  <c r="J303" i="3"/>
  <c r="J184" i="3" s="1"/>
  <c r="J368" i="3" s="1"/>
  <c r="I185" i="2"/>
  <c r="I184" i="2" s="1"/>
  <c r="I34" i="2"/>
  <c r="I368" i="2" l="1"/>
</calcChain>
</file>

<file path=xl/sharedStrings.xml><?xml version="1.0" encoding="utf-8"?>
<sst xmlns="http://schemas.openxmlformats.org/spreadsheetml/2006/main" count="1176" uniqueCount="245">
  <si>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</si>
  <si>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</si>
  <si>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</si>
  <si>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</si>
  <si>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</si>
  <si>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</si>
  <si>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</si>
  <si>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Pasvalio rajono savivaldybės visuomenės sveikatos biuras, 301505617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</si>
  <si>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</si>
  <si>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</si>
  <si>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</si>
  <si>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</si>
  <si>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</si>
  <si>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</si>
  <si>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</si>
  <si>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Sveikatos apsaugos politikos įgyvendinimo ir sporto programa</t>
  </si>
  <si>
    <t>(programos pavadinimas)</t>
  </si>
  <si>
    <t>Kodas</t>
  </si>
  <si>
    <t xml:space="preserve">                    Ministerijos / Savivaldybės</t>
  </si>
  <si>
    <t>Departamento</t>
  </si>
  <si>
    <t>Sveikatos priežiūros užtikrinimas</t>
  </si>
  <si>
    <t>Įstaigos</t>
  </si>
  <si>
    <t>301505617</t>
  </si>
  <si>
    <t>09.02.01.01.01. Plėtoti sveiką gyvenseną bei stiprinti sveikos gyvensenos įgūdžius ugdymo įstaigose ir bendruomenėse,  vykdyti visuomenės sveikatos stebėseną savivaldybėse</t>
  </si>
  <si>
    <t>Programos</t>
  </si>
  <si>
    <t>09</t>
  </si>
  <si>
    <t>Finansavimo šaltinio</t>
  </si>
  <si>
    <t>D</t>
  </si>
  <si>
    <t>Valstybės funkcijos</t>
  </si>
  <si>
    <t>07</t>
  </si>
  <si>
    <t>04</t>
  </si>
  <si>
    <t>01</t>
  </si>
  <si>
    <t>02</t>
  </si>
  <si>
    <t>Valstybinėms (perd. saviv.) funkcijoms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</si>
  <si>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</si>
  <si>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</si>
  <si>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</si>
  <si>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</si>
  <si>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</si>
  <si>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</si>
  <si>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</si>
  <si>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</si>
  <si>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</si>
  <si>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</si>
  <si>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</si>
  <si>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</si>
  <si>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</si>
  <si>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</si>
  <si>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</si>
  <si>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</si>
  <si>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</si>
  <si>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</si>
  <si>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</si>
  <si>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</si>
  <si>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</si>
  <si>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</si>
  <si>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</si>
  <si>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</si>
  <si>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</si>
  <si>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</si>
  <si>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</si>
  <si>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</si>
  <si>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</si>
  <si>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</si>
  <si>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</si>
  <si>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</si>
  <si>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</si>
  <si>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</si>
  <si>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</si>
  <si>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</si>
  <si>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</si>
  <si>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</si>
  <si>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</si>
  <si>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</si>
  <si>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</si>
  <si>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</si>
  <si>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</si>
  <si>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</si>
  <si>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</si>
  <si>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</si>
  <si>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</si>
  <si>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</si>
  <si>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</si>
  <si>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</si>
  <si>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</si>
  <si>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</si>
  <si>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</si>
  <si>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</si>
  <si>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</si>
  <si>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</si>
  <si>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</si>
  <si>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</si>
  <si>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</si>
  <si>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</si>
  <si>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</si>
  <si>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</si>
  <si>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</si>
  <si>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</si>
  <si>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</si>
  <si>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</si>
  <si>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</si>
  <si>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</si>
  <si>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</si>
  <si>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</si>
  <si>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</si>
  <si>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</si>
  <si>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</si>
  <si>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</si>
  <si>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</si>
  <si>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</si>
  <si>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</si>
  <si>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</si>
  <si>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</si>
  <si>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</si>
  <si>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</si>
  <si>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</si>
  <si>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</si>
  <si>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</si>
  <si>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</si>
  <si>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</si>
  <si>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</si>
  <si>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</si>
  <si>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</si>
  <si>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</si>
  <si>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</si>
  <si>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</si>
  <si>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</si>
  <si>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</si>
  <si>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</si>
  <si>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</si>
  <si>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</si>
  <si>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</si>
  <si>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</si>
  <si>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</si>
  <si>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</si>
  <si>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</si>
  <si>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</si>
  <si>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</si>
  <si>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</si>
  <si>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</si>
  <si>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</si>
  <si>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</si>
  <si>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</si>
  <si>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</si>
  <si>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</si>
  <si>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</si>
  <si>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</si>
  <si>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</si>
  <si>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</si>
  <si>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</si>
  <si>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</si>
  <si>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</si>
  <si>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</si>
  <si>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</si>
  <si>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</si>
  <si>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</si>
  <si>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</si>
  <si>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</si>
  <si>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</si>
  <si>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</si>
  <si>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</si>
  <si>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</si>
  <si>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</si>
  <si>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</si>
  <si>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</si>
  <si>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</si>
  <si>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</si>
  <si>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</si>
  <si>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</si>
  <si>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</si>
  <si>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</si>
  <si>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</si>
  <si>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</si>
  <si>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</si>
  <si>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</si>
  <si>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</si>
  <si>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</si>
  <si>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</si>
  <si>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</si>
  <si>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</si>
  <si>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</si>
  <si>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</si>
  <si>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</si>
  <si>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</si>
  <si>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</si>
  <si>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</si>
  <si>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</si>
  <si>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</si>
  <si>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</si>
  <si>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</si>
  <si>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</si>
  <si>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</si>
  <si>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</si>
  <si>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</si>
  <si>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</si>
  <si>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</si>
  <si>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</si>
  <si>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</si>
  <si>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</si>
  <si>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</si>
  <si>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</si>
  <si>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</si>
  <si>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</si>
  <si>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</si>
  <si>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</si>
  <si>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</si>
  <si>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</si>
  <si>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</si>
  <si>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</si>
  <si>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</si>
  <si>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</si>
  <si>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</si>
  <si>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</si>
  <si>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</si>
  <si>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</si>
  <si>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</si>
  <si>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</si>
  <si>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</si>
  <si>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</si>
  <si>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</si>
  <si>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</si>
  <si>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</si>
  <si>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</si>
  <si>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</si>
  <si>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</si>
  <si>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</si>
  <si>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</si>
  <si>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</si>
  <si>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</si>
  <si>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</si>
  <si>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</si>
  <si>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</si>
  <si>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</si>
  <si>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</si>
  <si>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</si>
  <si>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 (finansinę apskaitą tvarkančio asmanes, centralizuotos apskaitos įstaigos vadovo arba jo įgalioto asmens pareigų pavadinimas)</t>
  </si>
  <si>
    <t>2022.10.11 Nr.________________</t>
  </si>
  <si>
    <t>Direktorė</t>
  </si>
  <si>
    <t>Buhalterė</t>
  </si>
  <si>
    <t>Rimutė Šlikienė</t>
  </si>
  <si>
    <t>Vilma Jankevičienė</t>
  </si>
  <si>
    <t>09.02.01.01.08. Plėtoti visuomenės psichikos sveikatos paslaugų prieinamumą bei ankstyvojo savižudybių atpažinimo ir kompleksinės pagalbos teikimo sistemą</t>
  </si>
  <si>
    <t>09.02.01.01.02. Visuomenės sveikatos biuro veiklos užtikrinimas</t>
  </si>
  <si>
    <t>S</t>
  </si>
  <si>
    <t>Teikiamoms paslaugoms finansuoti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</si>
</sst>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4"/>
  <sheetViews>
    <sheetView workbookViewId="0">
      <selection activeCell="D373" sqref="D373:L373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3.71093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5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6" t="s">
        <v>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5"/>
    </row>
    <row r="10" spans="1:15">
      <c r="A10" s="147" t="s">
        <v>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3" t="s">
        <v>9</v>
      </c>
      <c r="H12" s="153"/>
      <c r="I12" s="153"/>
      <c r="J12" s="153"/>
      <c r="K12" s="153"/>
      <c r="L12" s="16"/>
      <c r="M12" s="15"/>
    </row>
    <row r="13" spans="1:15" ht="15.75" customHeight="1">
      <c r="A13" s="154" t="s">
        <v>10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"/>
    </row>
    <row r="14" spans="1:15" ht="12" customHeight="1">
      <c r="G14" s="155" t="s">
        <v>11</v>
      </c>
      <c r="H14" s="155"/>
      <c r="I14" s="155"/>
      <c r="J14" s="155"/>
      <c r="K14" s="155"/>
      <c r="M14" s="15"/>
    </row>
    <row r="15" spans="1:15">
      <c r="G15" s="147" t="s">
        <v>12</v>
      </c>
      <c r="H15" s="147"/>
      <c r="I15" s="147"/>
      <c r="J15" s="147"/>
      <c r="K15" s="147"/>
    </row>
    <row r="16" spans="1:15" ht="15.75" customHeight="1">
      <c r="B16" s="154" t="s">
        <v>13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3" ht="7.5" customHeight="1"/>
    <row r="18" spans="1:13">
      <c r="G18" s="155" t="s">
        <v>236</v>
      </c>
      <c r="H18" s="155"/>
      <c r="I18" s="155"/>
      <c r="J18" s="155"/>
      <c r="K18" s="155"/>
    </row>
    <row r="19" spans="1:13">
      <c r="G19" s="172" t="s">
        <v>14</v>
      </c>
      <c r="H19" s="172"/>
      <c r="I19" s="172"/>
      <c r="J19" s="172"/>
      <c r="K19" s="172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3" t="s">
        <v>15</v>
      </c>
      <c r="F21" s="173"/>
      <c r="G21" s="173"/>
      <c r="H21" s="173"/>
      <c r="I21" s="173"/>
      <c r="J21" s="173"/>
      <c r="K21" s="173"/>
      <c r="L21" s="21"/>
    </row>
    <row r="22" spans="1:13" ht="15" customHeight="1">
      <c r="A22" s="174" t="s">
        <v>16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5" t="s">
        <v>20</v>
      </c>
      <c r="B26" s="175"/>
      <c r="C26" s="175"/>
      <c r="D26" s="175"/>
      <c r="E26" s="175"/>
      <c r="F26" s="175"/>
      <c r="G26" s="175"/>
      <c r="H26" s="175"/>
      <c r="I26" s="175"/>
      <c r="K26" s="33" t="s">
        <v>21</v>
      </c>
      <c r="L26" s="34" t="s">
        <v>22</v>
      </c>
      <c r="M26" s="28"/>
    </row>
    <row r="27" spans="1:13" ht="43.5" customHeight="1">
      <c r="A27" s="175" t="s">
        <v>23</v>
      </c>
      <c r="B27" s="175"/>
      <c r="C27" s="175"/>
      <c r="D27" s="175"/>
      <c r="E27" s="175"/>
      <c r="F27" s="175"/>
      <c r="G27" s="175"/>
      <c r="H27" s="175"/>
      <c r="I27" s="175"/>
      <c r="J27" s="35" t="s">
        <v>24</v>
      </c>
      <c r="K27" s="108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2" t="s">
        <v>28</v>
      </c>
      <c r="H29" s="152"/>
      <c r="I29" s="109" t="s">
        <v>29</v>
      </c>
      <c r="J29" s="40" t="s">
        <v>30</v>
      </c>
      <c r="K29" s="30" t="s">
        <v>31</v>
      </c>
      <c r="L29" s="30" t="s">
        <v>32</v>
      </c>
      <c r="M29" s="28"/>
    </row>
    <row r="30" spans="1:13">
      <c r="A30" s="142" t="s">
        <v>33</v>
      </c>
      <c r="B30" s="142"/>
      <c r="C30" s="142"/>
      <c r="D30" s="142"/>
      <c r="E30" s="142"/>
      <c r="F30" s="142"/>
      <c r="G30" s="142"/>
      <c r="H30" s="142"/>
      <c r="I30" s="142"/>
      <c r="J30" s="41"/>
      <c r="K30" s="41"/>
      <c r="L30" s="42" t="s">
        <v>34</v>
      </c>
      <c r="M30" s="43"/>
    </row>
    <row r="31" spans="1:13" ht="27" customHeight="1">
      <c r="A31" s="158" t="s">
        <v>35</v>
      </c>
      <c r="B31" s="159"/>
      <c r="C31" s="159"/>
      <c r="D31" s="159"/>
      <c r="E31" s="159"/>
      <c r="F31" s="159"/>
      <c r="G31" s="162" t="s">
        <v>36</v>
      </c>
      <c r="H31" s="164" t="s">
        <v>37</v>
      </c>
      <c r="I31" s="166" t="s">
        <v>38</v>
      </c>
      <c r="J31" s="167"/>
      <c r="K31" s="168" t="s">
        <v>39</v>
      </c>
      <c r="L31" s="170" t="s">
        <v>40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41</v>
      </c>
      <c r="J32" s="45" t="s">
        <v>42</v>
      </c>
      <c r="K32" s="169"/>
      <c r="L32" s="171"/>
    </row>
    <row r="33" spans="1:15">
      <c r="A33" s="148" t="s">
        <v>43</v>
      </c>
      <c r="B33" s="149"/>
      <c r="C33" s="149"/>
      <c r="D33" s="149"/>
      <c r="E33" s="149"/>
      <c r="F33" s="150"/>
      <c r="G33" s="6">
        <v>2</v>
      </c>
      <c r="H33" s="7">
        <v>3</v>
      </c>
      <c r="I33" s="8" t="s">
        <v>44</v>
      </c>
      <c r="J33" s="9" t="s">
        <v>45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10">
        <f>SUM(I35+I46+I65+I86+I93+I113+I139+I158+I168)</f>
        <v>215100</v>
      </c>
      <c r="J34" s="110">
        <f>SUM(J35+J46+J65+J86+J93+J113+J139+J158+J168)</f>
        <v>161400</v>
      </c>
      <c r="K34" s="111">
        <f>SUM(K35+K46+K65+K86+K93+K113+K139+K158+K168)</f>
        <v>158720.11000000002</v>
      </c>
      <c r="L34" s="110">
        <f>SUM(L35+L46+L65+L86+L93+L113+L139+L158+L168)</f>
        <v>158720.11000000002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10">
        <f>SUM(I36+I42)</f>
        <v>188000</v>
      </c>
      <c r="J35" s="110">
        <f>SUM(J36+J42)</f>
        <v>141900</v>
      </c>
      <c r="K35" s="112">
        <f>SUM(K36+K42)</f>
        <v>141763.15000000002</v>
      </c>
      <c r="L35" s="113">
        <f>SUM(L36+L42)</f>
        <v>141763.15000000002</v>
      </c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10">
        <f>SUM(I37)</f>
        <v>184700</v>
      </c>
      <c r="J36" s="110">
        <f>SUM(J37)</f>
        <v>139500</v>
      </c>
      <c r="K36" s="111">
        <f>SUM(K37)</f>
        <v>139410.45000000001</v>
      </c>
      <c r="L36" s="110">
        <f>SUM(L37)</f>
        <v>139410.45000000001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10">
        <f>SUM(I38+I40)</f>
        <v>184700</v>
      </c>
      <c r="J37" s="110">
        <f t="shared" ref="J37:L38" si="0">SUM(J38)</f>
        <v>139500</v>
      </c>
      <c r="K37" s="110">
        <f t="shared" si="0"/>
        <v>139410.45000000001</v>
      </c>
      <c r="L37" s="110">
        <f t="shared" si="0"/>
        <v>139410.45000000001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1">
        <f>SUM(I39)</f>
        <v>184700</v>
      </c>
      <c r="J38" s="111">
        <f t="shared" si="0"/>
        <v>139500</v>
      </c>
      <c r="K38" s="111">
        <f t="shared" si="0"/>
        <v>139410.45000000001</v>
      </c>
      <c r="L38" s="111">
        <f t="shared" si="0"/>
        <v>139410.45000000001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4">
        <v>184700</v>
      </c>
      <c r="J39" s="115">
        <v>139500</v>
      </c>
      <c r="K39" s="115">
        <v>139410.45000000001</v>
      </c>
      <c r="L39" s="115">
        <v>139410.45000000001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1">
        <f>I41</f>
        <v>0</v>
      </c>
      <c r="J40" s="111">
        <f>J41</f>
        <v>0</v>
      </c>
      <c r="K40" s="111">
        <f>K41</f>
        <v>0</v>
      </c>
      <c r="L40" s="111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5">
        <v>0</v>
      </c>
      <c r="J41" s="116">
        <v>0</v>
      </c>
      <c r="K41" s="115">
        <v>0</v>
      </c>
      <c r="L41" s="116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1">
        <f t="shared" ref="I42:L44" si="1">I43</f>
        <v>3300</v>
      </c>
      <c r="J42" s="110">
        <f t="shared" si="1"/>
        <v>2400</v>
      </c>
      <c r="K42" s="111">
        <f t="shared" si="1"/>
        <v>2352.6999999999998</v>
      </c>
      <c r="L42" s="110">
        <f t="shared" si="1"/>
        <v>2352.6999999999998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1">
        <f t="shared" si="1"/>
        <v>3300</v>
      </c>
      <c r="J43" s="110">
        <f t="shared" si="1"/>
        <v>2400</v>
      </c>
      <c r="K43" s="110">
        <f t="shared" si="1"/>
        <v>2352.6999999999998</v>
      </c>
      <c r="L43" s="110">
        <f t="shared" si="1"/>
        <v>2352.6999999999998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10">
        <f t="shared" si="1"/>
        <v>3300</v>
      </c>
      <c r="J44" s="110">
        <f t="shared" si="1"/>
        <v>2400</v>
      </c>
      <c r="K44" s="110">
        <f t="shared" si="1"/>
        <v>2352.6999999999998</v>
      </c>
      <c r="L44" s="110">
        <f t="shared" si="1"/>
        <v>2352.6999999999998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6">
        <v>3300</v>
      </c>
      <c r="J45" s="115">
        <v>2400</v>
      </c>
      <c r="K45" s="115">
        <v>2352.6999999999998</v>
      </c>
      <c r="L45" s="115">
        <v>2352.6999999999998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7">
        <f t="shared" ref="I46:L48" si="2">I47</f>
        <v>26500</v>
      </c>
      <c r="J46" s="118">
        <f t="shared" si="2"/>
        <v>18900</v>
      </c>
      <c r="K46" s="117">
        <f t="shared" si="2"/>
        <v>16644.919999999998</v>
      </c>
      <c r="L46" s="117">
        <f t="shared" si="2"/>
        <v>16644.919999999998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10">
        <f t="shared" si="2"/>
        <v>26500</v>
      </c>
      <c r="J47" s="111">
        <f t="shared" si="2"/>
        <v>18900</v>
      </c>
      <c r="K47" s="110">
        <f t="shared" si="2"/>
        <v>16644.919999999998</v>
      </c>
      <c r="L47" s="111">
        <f t="shared" si="2"/>
        <v>16644.919999999998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10">
        <f t="shared" si="2"/>
        <v>26500</v>
      </c>
      <c r="J48" s="111">
        <f t="shared" si="2"/>
        <v>18900</v>
      </c>
      <c r="K48" s="113">
        <f t="shared" si="2"/>
        <v>16644.919999999998</v>
      </c>
      <c r="L48" s="113">
        <f t="shared" si="2"/>
        <v>16644.919999999998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9">
        <f>SUM(I50:I64)</f>
        <v>26500</v>
      </c>
      <c r="J49" s="119">
        <f>SUM(J50:J64)</f>
        <v>18900</v>
      </c>
      <c r="K49" s="120">
        <f>SUM(K50:K64)</f>
        <v>16644.919999999998</v>
      </c>
      <c r="L49" s="120">
        <f>SUM(L50:L64)</f>
        <v>16644.919999999998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5">
        <v>0</v>
      </c>
      <c r="J50" s="115">
        <v>0</v>
      </c>
      <c r="K50" s="115">
        <v>0</v>
      </c>
      <c r="L50" s="115">
        <v>0</v>
      </c>
    </row>
    <row r="51" spans="1:12" ht="25.5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5">
        <v>200</v>
      </c>
      <c r="J51" s="115">
        <v>100</v>
      </c>
      <c r="K51" s="115">
        <v>95.98</v>
      </c>
      <c r="L51" s="115">
        <v>95.98</v>
      </c>
    </row>
    <row r="52" spans="1:12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5">
        <v>900</v>
      </c>
      <c r="J52" s="115">
        <v>700</v>
      </c>
      <c r="K52" s="115">
        <v>654.21</v>
      </c>
      <c r="L52" s="115">
        <v>654.21</v>
      </c>
    </row>
    <row r="53" spans="1:12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5">
        <v>2200</v>
      </c>
      <c r="J53" s="115">
        <v>1800</v>
      </c>
      <c r="K53" s="115">
        <v>1555.11</v>
      </c>
      <c r="L53" s="115">
        <v>1555.11</v>
      </c>
    </row>
    <row r="54" spans="1:12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5">
        <v>0</v>
      </c>
      <c r="J54" s="115">
        <v>0</v>
      </c>
      <c r="K54" s="115">
        <v>0</v>
      </c>
      <c r="L54" s="115">
        <v>0</v>
      </c>
    </row>
    <row r="55" spans="1:12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6">
        <v>100</v>
      </c>
      <c r="J55" s="115">
        <v>100</v>
      </c>
      <c r="K55" s="115">
        <v>100</v>
      </c>
      <c r="L55" s="115">
        <v>100</v>
      </c>
    </row>
    <row r="56" spans="1:12" ht="25.5" hidden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1">
        <v>0</v>
      </c>
      <c r="J56" s="115">
        <v>0</v>
      </c>
      <c r="K56" s="115">
        <v>0</v>
      </c>
      <c r="L56" s="115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6">
        <v>0</v>
      </c>
      <c r="J57" s="116">
        <v>0</v>
      </c>
      <c r="K57" s="116">
        <v>0</v>
      </c>
      <c r="L57" s="116">
        <v>0</v>
      </c>
    </row>
    <row r="58" spans="1:12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6">
        <v>300</v>
      </c>
      <c r="J58" s="115">
        <v>300</v>
      </c>
      <c r="K58" s="115">
        <v>225</v>
      </c>
      <c r="L58" s="115">
        <v>225</v>
      </c>
    </row>
    <row r="59" spans="1:12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6">
        <v>100</v>
      </c>
      <c r="J59" s="115">
        <v>100</v>
      </c>
      <c r="K59" s="115">
        <v>6</v>
      </c>
      <c r="L59" s="115">
        <v>6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6">
        <v>0</v>
      </c>
      <c r="J60" s="116">
        <v>0</v>
      </c>
      <c r="K60" s="116">
        <v>0</v>
      </c>
      <c r="L60" s="116">
        <v>0</v>
      </c>
    </row>
    <row r="61" spans="1:12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6">
        <v>4000</v>
      </c>
      <c r="J61" s="115">
        <v>2800</v>
      </c>
      <c r="K61" s="115">
        <v>2449.27</v>
      </c>
      <c r="L61" s="115">
        <v>2449.27</v>
      </c>
    </row>
    <row r="62" spans="1:12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6">
        <v>1700</v>
      </c>
      <c r="J62" s="115">
        <v>1400</v>
      </c>
      <c r="K62" s="115">
        <v>1074.21</v>
      </c>
      <c r="L62" s="115">
        <v>1074.21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6">
        <v>0</v>
      </c>
      <c r="J63" s="115">
        <v>0</v>
      </c>
      <c r="K63" s="115">
        <v>0</v>
      </c>
      <c r="L63" s="115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6">
        <v>17000</v>
      </c>
      <c r="J64" s="115">
        <v>11600</v>
      </c>
      <c r="K64" s="115">
        <v>10485.14</v>
      </c>
      <c r="L64" s="115">
        <v>10485.14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7">
        <f>I66+I82</f>
        <v>0</v>
      </c>
      <c r="J65" s="117">
        <f>J66+J82</f>
        <v>0</v>
      </c>
      <c r="K65" s="117">
        <f>K66+K82</f>
        <v>0</v>
      </c>
      <c r="L65" s="117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10">
        <f>SUM(I67+I72+I77)</f>
        <v>0</v>
      </c>
      <c r="J66" s="122">
        <f>SUM(J67+J72+J77)</f>
        <v>0</v>
      </c>
      <c r="K66" s="111">
        <f>SUM(K67+K72+K77)</f>
        <v>0</v>
      </c>
      <c r="L66" s="110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10">
        <f>I68</f>
        <v>0</v>
      </c>
      <c r="J67" s="122">
        <f>J68</f>
        <v>0</v>
      </c>
      <c r="K67" s="111">
        <f>K68</f>
        <v>0</v>
      </c>
      <c r="L67" s="110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10">
        <f>SUM(I69:I71)</f>
        <v>0</v>
      </c>
      <c r="J68" s="122">
        <f>SUM(J69:J71)</f>
        <v>0</v>
      </c>
      <c r="K68" s="111">
        <f>SUM(K69:K71)</f>
        <v>0</v>
      </c>
      <c r="L68" s="110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6">
        <v>0</v>
      </c>
      <c r="J69" s="116">
        <v>0</v>
      </c>
      <c r="K69" s="116">
        <v>0</v>
      </c>
      <c r="L69" s="116">
        <v>0</v>
      </c>
      <c r="M69" s="79"/>
      <c r="N69" s="79"/>
      <c r="O69" s="79"/>
    </row>
    <row r="70" spans="1:15" ht="25.5" hidden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4">
        <v>0</v>
      </c>
      <c r="J70" s="114">
        <v>0</v>
      </c>
      <c r="K70" s="114">
        <v>0</v>
      </c>
      <c r="L70" s="114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6">
        <v>0</v>
      </c>
      <c r="J71" s="116">
        <v>0</v>
      </c>
      <c r="K71" s="116">
        <v>0</v>
      </c>
      <c r="L71" s="11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7">
        <f>I73</f>
        <v>0</v>
      </c>
      <c r="J72" s="123">
        <f>J73</f>
        <v>0</v>
      </c>
      <c r="K72" s="118">
        <f>K73</f>
        <v>0</v>
      </c>
      <c r="L72" s="118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3">
        <f>SUM(I74:I76)</f>
        <v>0</v>
      </c>
      <c r="J73" s="124">
        <f>SUM(J74:J76)</f>
        <v>0</v>
      </c>
      <c r="K73" s="112">
        <f>SUM(K74:K76)</f>
        <v>0</v>
      </c>
      <c r="L73" s="111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6">
        <v>0</v>
      </c>
      <c r="J74" s="116">
        <v>0</v>
      </c>
      <c r="K74" s="116">
        <v>0</v>
      </c>
      <c r="L74" s="116">
        <v>0</v>
      </c>
      <c r="M74" s="79"/>
      <c r="N74" s="79"/>
      <c r="O74" s="79"/>
    </row>
    <row r="75" spans="1:15" ht="25.5" hidden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6">
        <v>0</v>
      </c>
      <c r="J75" s="116">
        <v>0</v>
      </c>
      <c r="K75" s="116">
        <v>0</v>
      </c>
      <c r="L75" s="116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6">
        <v>0</v>
      </c>
      <c r="J76" s="116">
        <v>0</v>
      </c>
      <c r="K76" s="116">
        <v>0</v>
      </c>
      <c r="L76" s="116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10">
        <f>I78</f>
        <v>0</v>
      </c>
      <c r="J77" s="122">
        <f>J78</f>
        <v>0</v>
      </c>
      <c r="K77" s="111">
        <f>K78</f>
        <v>0</v>
      </c>
      <c r="L77" s="111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10">
        <f>SUM(I79:I81)</f>
        <v>0</v>
      </c>
      <c r="J78" s="122">
        <f>SUM(J79:J81)</f>
        <v>0</v>
      </c>
      <c r="K78" s="111">
        <f>SUM(K79:K81)</f>
        <v>0</v>
      </c>
      <c r="L78" s="111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4">
        <v>0</v>
      </c>
      <c r="J79" s="114">
        <v>0</v>
      </c>
      <c r="K79" s="114">
        <v>0</v>
      </c>
      <c r="L79" s="114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6">
        <v>0</v>
      </c>
      <c r="J80" s="116">
        <v>0</v>
      </c>
      <c r="K80" s="116">
        <v>0</v>
      </c>
      <c r="L80" s="11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4">
        <v>0</v>
      </c>
      <c r="J81" s="114">
        <v>0</v>
      </c>
      <c r="K81" s="114">
        <v>0</v>
      </c>
      <c r="L81" s="11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10">
        <f t="shared" ref="I82:L83" si="3">I83</f>
        <v>0</v>
      </c>
      <c r="J82" s="110">
        <f t="shared" si="3"/>
        <v>0</v>
      </c>
      <c r="K82" s="110">
        <f t="shared" si="3"/>
        <v>0</v>
      </c>
      <c r="L82" s="110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10">
        <f t="shared" si="3"/>
        <v>0</v>
      </c>
      <c r="J83" s="110">
        <f t="shared" si="3"/>
        <v>0</v>
      </c>
      <c r="K83" s="110">
        <f t="shared" si="3"/>
        <v>0</v>
      </c>
      <c r="L83" s="110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10">
        <f>SUM(I85)</f>
        <v>0</v>
      </c>
      <c r="J84" s="110">
        <f>SUM(J85)</f>
        <v>0</v>
      </c>
      <c r="K84" s="110">
        <f>SUM(K85)</f>
        <v>0</v>
      </c>
      <c r="L84" s="110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6">
        <v>0</v>
      </c>
      <c r="J85" s="116">
        <v>0</v>
      </c>
      <c r="K85" s="116">
        <v>0</v>
      </c>
      <c r="L85" s="116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10">
        <f t="shared" ref="I86:L88" si="4">I87</f>
        <v>0</v>
      </c>
      <c r="J86" s="122">
        <f t="shared" si="4"/>
        <v>0</v>
      </c>
      <c r="K86" s="111">
        <f t="shared" si="4"/>
        <v>0</v>
      </c>
      <c r="L86" s="111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10">
        <f t="shared" si="4"/>
        <v>0</v>
      </c>
      <c r="J87" s="122">
        <f t="shared" si="4"/>
        <v>0</v>
      </c>
      <c r="K87" s="111">
        <f t="shared" si="4"/>
        <v>0</v>
      </c>
      <c r="L87" s="111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10">
        <f t="shared" si="4"/>
        <v>0</v>
      </c>
      <c r="J88" s="122">
        <f t="shared" si="4"/>
        <v>0</v>
      </c>
      <c r="K88" s="111">
        <f t="shared" si="4"/>
        <v>0</v>
      </c>
      <c r="L88" s="111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10">
        <f>SUM(I90:I92)</f>
        <v>0</v>
      </c>
      <c r="J89" s="122">
        <f>SUM(J90:J92)</f>
        <v>0</v>
      </c>
      <c r="K89" s="111">
        <f>SUM(K90:K92)</f>
        <v>0</v>
      </c>
      <c r="L89" s="111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6">
        <v>0</v>
      </c>
      <c r="J90" s="116">
        <v>0</v>
      </c>
      <c r="K90" s="116">
        <v>0</v>
      </c>
      <c r="L90" s="116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6">
        <v>0</v>
      </c>
      <c r="J91" s="116">
        <v>0</v>
      </c>
      <c r="K91" s="116">
        <v>0</v>
      </c>
      <c r="L91" s="116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6">
        <v>0</v>
      </c>
      <c r="J92" s="116">
        <v>0</v>
      </c>
      <c r="K92" s="116">
        <v>0</v>
      </c>
      <c r="L92" s="116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10">
        <f>SUM(I94+I99+I104)</f>
        <v>0</v>
      </c>
      <c r="J93" s="122">
        <f>SUM(J94+J99+J104)</f>
        <v>0</v>
      </c>
      <c r="K93" s="111">
        <f>SUM(K94+K99+K104)</f>
        <v>0</v>
      </c>
      <c r="L93" s="111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7">
        <f t="shared" ref="I94:L95" si="5">I95</f>
        <v>0</v>
      </c>
      <c r="J94" s="123">
        <f t="shared" si="5"/>
        <v>0</v>
      </c>
      <c r="K94" s="118">
        <f t="shared" si="5"/>
        <v>0</v>
      </c>
      <c r="L94" s="118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10">
        <f t="shared" si="5"/>
        <v>0</v>
      </c>
      <c r="J95" s="122">
        <f t="shared" si="5"/>
        <v>0</v>
      </c>
      <c r="K95" s="111">
        <f t="shared" si="5"/>
        <v>0</v>
      </c>
      <c r="L95" s="111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10">
        <f>SUM(I97:I98)</f>
        <v>0</v>
      </c>
      <c r="J96" s="122">
        <f>SUM(J97:J98)</f>
        <v>0</v>
      </c>
      <c r="K96" s="111">
        <f>SUM(K97:K98)</f>
        <v>0</v>
      </c>
      <c r="L96" s="111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6">
        <v>0</v>
      </c>
      <c r="J97" s="116">
        <v>0</v>
      </c>
      <c r="K97" s="116">
        <v>0</v>
      </c>
      <c r="L97" s="116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6">
        <v>0</v>
      </c>
      <c r="J98" s="116">
        <v>0</v>
      </c>
      <c r="K98" s="116">
        <v>0</v>
      </c>
      <c r="L98" s="116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10">
        <f t="shared" ref="I99:L100" si="6">I100</f>
        <v>0</v>
      </c>
      <c r="J99" s="122">
        <f t="shared" si="6"/>
        <v>0</v>
      </c>
      <c r="K99" s="111">
        <f t="shared" si="6"/>
        <v>0</v>
      </c>
      <c r="L99" s="110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10">
        <f t="shared" si="6"/>
        <v>0</v>
      </c>
      <c r="J100" s="122">
        <f t="shared" si="6"/>
        <v>0</v>
      </c>
      <c r="K100" s="111">
        <f t="shared" si="6"/>
        <v>0</v>
      </c>
      <c r="L100" s="110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10">
        <f>SUM(I102:I103)</f>
        <v>0</v>
      </c>
      <c r="J101" s="122">
        <f>SUM(J102:J103)</f>
        <v>0</v>
      </c>
      <c r="K101" s="111">
        <f>SUM(K102:K103)</f>
        <v>0</v>
      </c>
      <c r="L101" s="110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6">
        <v>0</v>
      </c>
      <c r="J102" s="116">
        <v>0</v>
      </c>
      <c r="K102" s="116">
        <v>0</v>
      </c>
      <c r="L102" s="116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6">
        <v>0</v>
      </c>
      <c r="J103" s="116">
        <v>0</v>
      </c>
      <c r="K103" s="116">
        <v>0</v>
      </c>
      <c r="L103" s="116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10">
        <f>I105+I109</f>
        <v>0</v>
      </c>
      <c r="J104" s="110">
        <f>J105+J109</f>
        <v>0</v>
      </c>
      <c r="K104" s="110">
        <f>K105+K109</f>
        <v>0</v>
      </c>
      <c r="L104" s="110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10">
        <f>I106</f>
        <v>0</v>
      </c>
      <c r="J105" s="122">
        <f>J106</f>
        <v>0</v>
      </c>
      <c r="K105" s="111">
        <f>K106</f>
        <v>0</v>
      </c>
      <c r="L105" s="110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3">
        <f>SUM(I107:I108)</f>
        <v>0</v>
      </c>
      <c r="J106" s="124">
        <f>SUM(J107:J108)</f>
        <v>0</v>
      </c>
      <c r="K106" s="112">
        <f>SUM(K107:K108)</f>
        <v>0</v>
      </c>
      <c r="L106" s="113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6">
        <v>0</v>
      </c>
      <c r="J107" s="116">
        <v>0</v>
      </c>
      <c r="K107" s="116">
        <v>0</v>
      </c>
      <c r="L107" s="116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6">
        <v>0</v>
      </c>
      <c r="J108" s="116">
        <v>0</v>
      </c>
      <c r="K108" s="116">
        <v>0</v>
      </c>
      <c r="L108" s="116">
        <v>0</v>
      </c>
      <c r="S108" s="141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1">
        <f>I110</f>
        <v>0</v>
      </c>
      <c r="J109" s="110">
        <f>J110</f>
        <v>0</v>
      </c>
      <c r="K109" s="110">
        <f>K110</f>
        <v>0</v>
      </c>
      <c r="L109" s="110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3">
        <f>SUM(I111:I112)</f>
        <v>0</v>
      </c>
      <c r="J110" s="113">
        <f>SUM(J111:J112)</f>
        <v>0</v>
      </c>
      <c r="K110" s="113">
        <f>SUM(K111:K112)</f>
        <v>0</v>
      </c>
      <c r="L110" s="113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6">
        <v>0</v>
      </c>
      <c r="J111" s="116">
        <v>0</v>
      </c>
      <c r="K111" s="116">
        <v>0</v>
      </c>
      <c r="L111" s="116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6">
        <v>0</v>
      </c>
      <c r="J112" s="116">
        <v>0</v>
      </c>
      <c r="K112" s="116">
        <v>0</v>
      </c>
      <c r="L112" s="116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10">
        <f>SUM(I114+I119+I123+I127+I131+I135)</f>
        <v>0</v>
      </c>
      <c r="J113" s="110">
        <f>SUM(J114+J119+J123+J127+J131+J135)</f>
        <v>0</v>
      </c>
      <c r="K113" s="110">
        <f>SUM(K114+K119+K123+K127+K131+K135)</f>
        <v>0</v>
      </c>
      <c r="L113" s="110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3">
        <f t="shared" ref="I114:L115" si="7">I115</f>
        <v>0</v>
      </c>
      <c r="J114" s="124">
        <f t="shared" si="7"/>
        <v>0</v>
      </c>
      <c r="K114" s="112">
        <f t="shared" si="7"/>
        <v>0</v>
      </c>
      <c r="L114" s="113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10">
        <f t="shared" si="7"/>
        <v>0</v>
      </c>
      <c r="J115" s="122">
        <f t="shared" si="7"/>
        <v>0</v>
      </c>
      <c r="K115" s="111">
        <f t="shared" si="7"/>
        <v>0</v>
      </c>
      <c r="L115" s="110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10">
        <f>SUM(I117:I118)</f>
        <v>0</v>
      </c>
      <c r="J116" s="122">
        <f>SUM(J117:J118)</f>
        <v>0</v>
      </c>
      <c r="K116" s="111">
        <f>SUM(K117:K118)</f>
        <v>0</v>
      </c>
      <c r="L116" s="110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6">
        <v>0</v>
      </c>
      <c r="J117" s="116">
        <v>0</v>
      </c>
      <c r="K117" s="116">
        <v>0</v>
      </c>
      <c r="L117" s="116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10">
        <f t="shared" ref="I119:L121" si="8">I120</f>
        <v>0</v>
      </c>
      <c r="J119" s="122">
        <f t="shared" si="8"/>
        <v>0</v>
      </c>
      <c r="K119" s="111">
        <f t="shared" si="8"/>
        <v>0</v>
      </c>
      <c r="L119" s="110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10">
        <f t="shared" si="8"/>
        <v>0</v>
      </c>
      <c r="J120" s="122">
        <f t="shared" si="8"/>
        <v>0</v>
      </c>
      <c r="K120" s="111">
        <f t="shared" si="8"/>
        <v>0</v>
      </c>
      <c r="L120" s="110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5">
        <f t="shared" si="8"/>
        <v>0</v>
      </c>
      <c r="J121" s="126">
        <f t="shared" si="8"/>
        <v>0</v>
      </c>
      <c r="K121" s="127">
        <f t="shared" si="8"/>
        <v>0</v>
      </c>
      <c r="L121" s="125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6">
        <v>0</v>
      </c>
      <c r="J122" s="116">
        <v>0</v>
      </c>
      <c r="K122" s="116">
        <v>0</v>
      </c>
      <c r="L122" s="116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7">
        <f t="shared" ref="I123:L125" si="9">I124</f>
        <v>0</v>
      </c>
      <c r="J123" s="123">
        <f t="shared" si="9"/>
        <v>0</v>
      </c>
      <c r="K123" s="118">
        <f t="shared" si="9"/>
        <v>0</v>
      </c>
      <c r="L123" s="117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10">
        <f t="shared" si="9"/>
        <v>0</v>
      </c>
      <c r="J124" s="122">
        <f t="shared" si="9"/>
        <v>0</v>
      </c>
      <c r="K124" s="111">
        <f t="shared" si="9"/>
        <v>0</v>
      </c>
      <c r="L124" s="110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10">
        <f t="shared" si="9"/>
        <v>0</v>
      </c>
      <c r="J125" s="122">
        <f t="shared" si="9"/>
        <v>0</v>
      </c>
      <c r="K125" s="111">
        <f t="shared" si="9"/>
        <v>0</v>
      </c>
      <c r="L125" s="110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6">
        <v>0</v>
      </c>
      <c r="J126" s="116">
        <v>0</v>
      </c>
      <c r="K126" s="116">
        <v>0</v>
      </c>
      <c r="L126" s="116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7">
        <f t="shared" ref="I127:L129" si="10">I128</f>
        <v>0</v>
      </c>
      <c r="J127" s="123">
        <f t="shared" si="10"/>
        <v>0</v>
      </c>
      <c r="K127" s="118">
        <f t="shared" si="10"/>
        <v>0</v>
      </c>
      <c r="L127" s="117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10">
        <f t="shared" si="10"/>
        <v>0</v>
      </c>
      <c r="J128" s="122">
        <f t="shared" si="10"/>
        <v>0</v>
      </c>
      <c r="K128" s="111">
        <f t="shared" si="10"/>
        <v>0</v>
      </c>
      <c r="L128" s="110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10">
        <f t="shared" si="10"/>
        <v>0</v>
      </c>
      <c r="J129" s="122">
        <f t="shared" si="10"/>
        <v>0</v>
      </c>
      <c r="K129" s="111">
        <f t="shared" si="10"/>
        <v>0</v>
      </c>
      <c r="L129" s="110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6">
        <v>0</v>
      </c>
      <c r="J130" s="116">
        <v>0</v>
      </c>
      <c r="K130" s="116">
        <v>0</v>
      </c>
      <c r="L130" s="116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9">
        <f t="shared" ref="I131:L133" si="11">I132</f>
        <v>0</v>
      </c>
      <c r="J131" s="128">
        <f t="shared" si="11"/>
        <v>0</v>
      </c>
      <c r="K131" s="120">
        <f t="shared" si="11"/>
        <v>0</v>
      </c>
      <c r="L131" s="119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10">
        <f t="shared" si="11"/>
        <v>0</v>
      </c>
      <c r="J132" s="122">
        <f t="shared" si="11"/>
        <v>0</v>
      </c>
      <c r="K132" s="111">
        <f t="shared" si="11"/>
        <v>0</v>
      </c>
      <c r="L132" s="110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10">
        <f t="shared" si="11"/>
        <v>0</v>
      </c>
      <c r="J133" s="122">
        <f t="shared" si="11"/>
        <v>0</v>
      </c>
      <c r="K133" s="111">
        <f t="shared" si="11"/>
        <v>0</v>
      </c>
      <c r="L133" s="110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6">
        <v>0</v>
      </c>
      <c r="J134" s="116">
        <v>0</v>
      </c>
      <c r="K134" s="116">
        <v>0</v>
      </c>
      <c r="L134" s="116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1">
        <f t="shared" ref="I135:L137" si="12">I136</f>
        <v>0</v>
      </c>
      <c r="J135" s="110">
        <f t="shared" si="12"/>
        <v>0</v>
      </c>
      <c r="K135" s="110">
        <f t="shared" si="12"/>
        <v>0</v>
      </c>
      <c r="L135" s="110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10">
        <f t="shared" si="12"/>
        <v>0</v>
      </c>
      <c r="J136" s="110">
        <f t="shared" si="12"/>
        <v>0</v>
      </c>
      <c r="K136" s="110">
        <f t="shared" si="12"/>
        <v>0</v>
      </c>
      <c r="L136" s="110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10">
        <f t="shared" si="12"/>
        <v>0</v>
      </c>
      <c r="J137" s="110">
        <f t="shared" si="12"/>
        <v>0</v>
      </c>
      <c r="K137" s="110">
        <f t="shared" si="12"/>
        <v>0</v>
      </c>
      <c r="L137" s="110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6">
        <v>0</v>
      </c>
      <c r="J138" s="129">
        <v>0</v>
      </c>
      <c r="K138" s="116">
        <v>0</v>
      </c>
      <c r="L138" s="116">
        <v>0</v>
      </c>
    </row>
    <row r="139" spans="1:12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1">
        <f>SUM(I140+I145+I153)</f>
        <v>600</v>
      </c>
      <c r="J139" s="122">
        <f>SUM(J140+J145+J153)</f>
        <v>600</v>
      </c>
      <c r="K139" s="111">
        <f>SUM(K140+K145+K153)</f>
        <v>312.04000000000002</v>
      </c>
      <c r="L139" s="110">
        <f>SUM(L140+L145+L153)</f>
        <v>312.04000000000002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1">
        <f t="shared" ref="I140:L141" si="13">I141</f>
        <v>0</v>
      </c>
      <c r="J140" s="122">
        <f t="shared" si="13"/>
        <v>0</v>
      </c>
      <c r="K140" s="111">
        <f t="shared" si="13"/>
        <v>0</v>
      </c>
      <c r="L140" s="110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1">
        <f t="shared" si="13"/>
        <v>0</v>
      </c>
      <c r="J141" s="122">
        <f t="shared" si="13"/>
        <v>0</v>
      </c>
      <c r="K141" s="111">
        <f t="shared" si="13"/>
        <v>0</v>
      </c>
      <c r="L141" s="110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1">
        <f>SUM(I143:I144)</f>
        <v>0</v>
      </c>
      <c r="J142" s="122">
        <f>SUM(J143:J144)</f>
        <v>0</v>
      </c>
      <c r="K142" s="111">
        <f>SUM(K143:K144)</f>
        <v>0</v>
      </c>
      <c r="L142" s="110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30">
        <v>0</v>
      </c>
      <c r="J143" s="130">
        <v>0</v>
      </c>
      <c r="K143" s="130">
        <v>0</v>
      </c>
      <c r="L143" s="130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5">
        <v>0</v>
      </c>
      <c r="J144" s="115">
        <v>0</v>
      </c>
      <c r="K144" s="115">
        <v>0</v>
      </c>
      <c r="L144" s="115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2">
        <f t="shared" ref="I145:L146" si="14">I146</f>
        <v>0</v>
      </c>
      <c r="J145" s="124">
        <f t="shared" si="14"/>
        <v>0</v>
      </c>
      <c r="K145" s="112">
        <f t="shared" si="14"/>
        <v>0</v>
      </c>
      <c r="L145" s="113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1">
        <f t="shared" si="14"/>
        <v>0</v>
      </c>
      <c r="J146" s="122">
        <f t="shared" si="14"/>
        <v>0</v>
      </c>
      <c r="K146" s="111">
        <f t="shared" si="14"/>
        <v>0</v>
      </c>
      <c r="L146" s="110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1">
        <f>SUM(I148:I149)</f>
        <v>0</v>
      </c>
      <c r="J147" s="122">
        <f>SUM(J148:J149)</f>
        <v>0</v>
      </c>
      <c r="K147" s="111">
        <f>SUM(K148:K149)</f>
        <v>0</v>
      </c>
      <c r="L147" s="110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5">
        <v>0</v>
      </c>
      <c r="J148" s="115">
        <v>0</v>
      </c>
      <c r="K148" s="115">
        <v>0</v>
      </c>
      <c r="L148" s="115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5">
        <v>0</v>
      </c>
      <c r="J149" s="115">
        <v>0</v>
      </c>
      <c r="K149" s="115">
        <v>0</v>
      </c>
      <c r="L149" s="115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1">
        <f>I151</f>
        <v>0</v>
      </c>
      <c r="J150" s="111">
        <f>J151</f>
        <v>0</v>
      </c>
      <c r="K150" s="111">
        <f>K151</f>
        <v>0</v>
      </c>
      <c r="L150" s="111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1">
        <f>SUM(I152)</f>
        <v>0</v>
      </c>
      <c r="J151" s="111">
        <f>SUM(J152)</f>
        <v>0</v>
      </c>
      <c r="K151" s="111">
        <f>SUM(K152)</f>
        <v>0</v>
      </c>
      <c r="L151" s="111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5">
        <v>0</v>
      </c>
      <c r="J152" s="115">
        <v>0</v>
      </c>
      <c r="K152" s="115">
        <v>0</v>
      </c>
      <c r="L152" s="115">
        <v>0</v>
      </c>
    </row>
    <row r="153" spans="1:12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1">
        <f t="shared" ref="I153:L154" si="15">I154</f>
        <v>600</v>
      </c>
      <c r="J153" s="122">
        <f t="shared" si="15"/>
        <v>600</v>
      </c>
      <c r="K153" s="111">
        <f t="shared" si="15"/>
        <v>312.04000000000002</v>
      </c>
      <c r="L153" s="110">
        <f t="shared" si="15"/>
        <v>312.04000000000002</v>
      </c>
    </row>
    <row r="154" spans="1:12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20">
        <f t="shared" si="15"/>
        <v>600</v>
      </c>
      <c r="J154" s="128">
        <f t="shared" si="15"/>
        <v>600</v>
      </c>
      <c r="K154" s="120">
        <f t="shared" si="15"/>
        <v>312.04000000000002</v>
      </c>
      <c r="L154" s="119">
        <f t="shared" si="15"/>
        <v>312.04000000000002</v>
      </c>
    </row>
    <row r="155" spans="1:12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1">
        <f>SUM(I156:I157)</f>
        <v>600</v>
      </c>
      <c r="J155" s="122">
        <f>SUM(J156:J157)</f>
        <v>600</v>
      </c>
      <c r="K155" s="111">
        <f>SUM(K156:K157)</f>
        <v>312.04000000000002</v>
      </c>
      <c r="L155" s="110">
        <f>SUM(L156:L157)</f>
        <v>312.04000000000002</v>
      </c>
    </row>
    <row r="156" spans="1:12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30">
        <v>600</v>
      </c>
      <c r="J156" s="130">
        <v>600</v>
      </c>
      <c r="K156" s="130">
        <v>312.04000000000002</v>
      </c>
      <c r="L156" s="130">
        <v>312.04000000000002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5">
        <v>0</v>
      </c>
      <c r="J157" s="116">
        <v>0</v>
      </c>
      <c r="K157" s="116">
        <v>0</v>
      </c>
      <c r="L157" s="116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8">
        <f>I159</f>
        <v>0</v>
      </c>
      <c r="J158" s="123">
        <f>J159</f>
        <v>0</v>
      </c>
      <c r="K158" s="118">
        <f>K159</f>
        <v>0</v>
      </c>
      <c r="L158" s="117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8">
        <f>I160+I165</f>
        <v>0</v>
      </c>
      <c r="J159" s="123">
        <f>J160+J165</f>
        <v>0</v>
      </c>
      <c r="K159" s="118">
        <f>K160+K165</f>
        <v>0</v>
      </c>
      <c r="L159" s="117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1">
        <f>I161</f>
        <v>0</v>
      </c>
      <c r="J160" s="122">
        <f>J161</f>
        <v>0</v>
      </c>
      <c r="K160" s="111">
        <f>K161</f>
        <v>0</v>
      </c>
      <c r="L160" s="110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8">
        <f>SUM(I162:I164)</f>
        <v>0</v>
      </c>
      <c r="J161" s="118">
        <f>SUM(J162:J164)</f>
        <v>0</v>
      </c>
      <c r="K161" s="118">
        <f>SUM(K162:K164)</f>
        <v>0</v>
      </c>
      <c r="L161" s="118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5">
        <v>0</v>
      </c>
      <c r="J162" s="115">
        <v>0</v>
      </c>
      <c r="K162" s="115">
        <v>0</v>
      </c>
      <c r="L162" s="115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1">
        <v>0</v>
      </c>
      <c r="J163" s="131">
        <v>0</v>
      </c>
      <c r="K163" s="131">
        <v>0</v>
      </c>
      <c r="L163" s="131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1">
        <v>0</v>
      </c>
      <c r="J164" s="132">
        <v>0</v>
      </c>
      <c r="K164" s="131">
        <v>0</v>
      </c>
      <c r="L164" s="121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1">
        <f t="shared" ref="I165:L166" si="16">I166</f>
        <v>0</v>
      </c>
      <c r="J165" s="122">
        <f t="shared" si="16"/>
        <v>0</v>
      </c>
      <c r="K165" s="111">
        <f t="shared" si="16"/>
        <v>0</v>
      </c>
      <c r="L165" s="110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1">
        <f t="shared" si="16"/>
        <v>0</v>
      </c>
      <c r="J166" s="122">
        <f t="shared" si="16"/>
        <v>0</v>
      </c>
      <c r="K166" s="111">
        <f t="shared" si="16"/>
        <v>0</v>
      </c>
      <c r="L166" s="110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3">
        <v>0</v>
      </c>
      <c r="J167" s="116">
        <v>0</v>
      </c>
      <c r="K167" s="116">
        <v>0</v>
      </c>
      <c r="L167" s="116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1">
        <f>I169+I173</f>
        <v>0</v>
      </c>
      <c r="J168" s="122">
        <f>J169+J173</f>
        <v>0</v>
      </c>
      <c r="K168" s="111">
        <f>K169+K173</f>
        <v>0</v>
      </c>
      <c r="L168" s="110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1">
        <f t="shared" ref="I169:L171" si="17">I170</f>
        <v>0</v>
      </c>
      <c r="J169" s="122">
        <f t="shared" si="17"/>
        <v>0</v>
      </c>
      <c r="K169" s="111">
        <f t="shared" si="17"/>
        <v>0</v>
      </c>
      <c r="L169" s="110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8">
        <f t="shared" si="17"/>
        <v>0</v>
      </c>
      <c r="J170" s="123">
        <f t="shared" si="17"/>
        <v>0</v>
      </c>
      <c r="K170" s="118">
        <f t="shared" si="17"/>
        <v>0</v>
      </c>
      <c r="L170" s="117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1">
        <f t="shared" si="17"/>
        <v>0</v>
      </c>
      <c r="J171" s="122">
        <f t="shared" si="17"/>
        <v>0</v>
      </c>
      <c r="K171" s="111">
        <f t="shared" si="17"/>
        <v>0</v>
      </c>
      <c r="L171" s="110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30">
        <v>0</v>
      </c>
      <c r="J172" s="130">
        <v>0</v>
      </c>
      <c r="K172" s="130">
        <v>0</v>
      </c>
      <c r="L172" s="130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1">
        <f>SUM(I174+I179)</f>
        <v>0</v>
      </c>
      <c r="J173" s="111">
        <f>SUM(J174+J179)</f>
        <v>0</v>
      </c>
      <c r="K173" s="111">
        <f>SUM(K174+K179)</f>
        <v>0</v>
      </c>
      <c r="L173" s="111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8">
        <f>I175</f>
        <v>0</v>
      </c>
      <c r="J174" s="123">
        <f>J175</f>
        <v>0</v>
      </c>
      <c r="K174" s="118">
        <f>K175</f>
        <v>0</v>
      </c>
      <c r="L174" s="117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1">
        <f>SUM(I176:I178)</f>
        <v>0</v>
      </c>
      <c r="J175" s="122">
        <f>SUM(J176:J178)</f>
        <v>0</v>
      </c>
      <c r="K175" s="111">
        <f>SUM(K176:K178)</f>
        <v>0</v>
      </c>
      <c r="L175" s="110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1">
        <v>0</v>
      </c>
      <c r="J176" s="114">
        <v>0</v>
      </c>
      <c r="K176" s="114">
        <v>0</v>
      </c>
      <c r="L176" s="114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5">
        <v>0</v>
      </c>
      <c r="J177" s="134">
        <v>0</v>
      </c>
      <c r="K177" s="134">
        <v>0</v>
      </c>
      <c r="L177" s="134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5">
        <v>0</v>
      </c>
      <c r="J178" s="115">
        <v>0</v>
      </c>
      <c r="K178" s="115">
        <v>0</v>
      </c>
      <c r="L178" s="115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1">
        <f>I180</f>
        <v>0</v>
      </c>
      <c r="J179" s="122">
        <f>J180</f>
        <v>0</v>
      </c>
      <c r="K179" s="111">
        <f>K180</f>
        <v>0</v>
      </c>
      <c r="L179" s="110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8">
        <f>SUM(I181:I183)</f>
        <v>0</v>
      </c>
      <c r="J180" s="118">
        <f>SUM(J181:J183)</f>
        <v>0</v>
      </c>
      <c r="K180" s="118">
        <f>SUM(K181:K183)</f>
        <v>0</v>
      </c>
      <c r="L180" s="118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5">
        <v>0</v>
      </c>
      <c r="J181" s="114">
        <v>0</v>
      </c>
      <c r="K181" s="114">
        <v>0</v>
      </c>
      <c r="L181" s="114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4">
        <v>0</v>
      </c>
      <c r="J182" s="116">
        <v>0</v>
      </c>
      <c r="K182" s="116">
        <v>0</v>
      </c>
      <c r="L182" s="116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4">
        <v>0</v>
      </c>
      <c r="J183" s="134">
        <v>0</v>
      </c>
      <c r="K183" s="134">
        <v>0</v>
      </c>
      <c r="L183" s="134">
        <v>0</v>
      </c>
    </row>
    <row r="184" spans="1:12" ht="63.75" hidden="1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10">
        <f>SUM(I185+I238+I303)</f>
        <v>0</v>
      </c>
      <c r="J184" s="122">
        <f>SUM(J185+J238+J303)</f>
        <v>0</v>
      </c>
      <c r="K184" s="111">
        <f>SUM(K185+K238+K303)</f>
        <v>0</v>
      </c>
      <c r="L184" s="110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10">
        <f>SUM(I186+I209+I216+I228+I232)</f>
        <v>0</v>
      </c>
      <c r="J185" s="117">
        <f>SUM(J186+J209+J216+J228+J232)</f>
        <v>0</v>
      </c>
      <c r="K185" s="117">
        <f>SUM(K186+K209+K216+K228+K232)</f>
        <v>0</v>
      </c>
      <c r="L185" s="117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7">
        <f>SUM(I187+I190+I195+I201+I206)</f>
        <v>0</v>
      </c>
      <c r="J186" s="122">
        <f>SUM(J187+J190+J195+J201+J206)</f>
        <v>0</v>
      </c>
      <c r="K186" s="111">
        <f>SUM(K187+K190+K195+K201+K206)</f>
        <v>0</v>
      </c>
      <c r="L186" s="110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10">
        <f t="shared" ref="I187:L188" si="18">I188</f>
        <v>0</v>
      </c>
      <c r="J187" s="123">
        <f t="shared" si="18"/>
        <v>0</v>
      </c>
      <c r="K187" s="118">
        <f t="shared" si="18"/>
        <v>0</v>
      </c>
      <c r="L187" s="117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7">
        <f t="shared" si="18"/>
        <v>0</v>
      </c>
      <c r="J188" s="110">
        <f t="shared" si="18"/>
        <v>0</v>
      </c>
      <c r="K188" s="110">
        <f t="shared" si="18"/>
        <v>0</v>
      </c>
      <c r="L188" s="110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6">
        <v>0</v>
      </c>
      <c r="J189" s="116">
        <v>0</v>
      </c>
      <c r="K189" s="116">
        <v>0</v>
      </c>
      <c r="L189" s="11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7">
        <f>I191</f>
        <v>0</v>
      </c>
      <c r="J190" s="123">
        <f>J191</f>
        <v>0</v>
      </c>
      <c r="K190" s="118">
        <f>K191</f>
        <v>0</v>
      </c>
      <c r="L190" s="117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10">
        <f>SUM(I192:I194)</f>
        <v>0</v>
      </c>
      <c r="J191" s="122">
        <f>SUM(J192:J194)</f>
        <v>0</v>
      </c>
      <c r="K191" s="111">
        <f>SUM(K192:K194)</f>
        <v>0</v>
      </c>
      <c r="L191" s="110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4">
        <v>0</v>
      </c>
      <c r="J192" s="114">
        <v>0</v>
      </c>
      <c r="K192" s="114">
        <v>0</v>
      </c>
      <c r="L192" s="134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6">
        <v>0</v>
      </c>
      <c r="J193" s="116">
        <v>0</v>
      </c>
      <c r="K193" s="116">
        <v>0</v>
      </c>
      <c r="L193" s="11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4">
        <v>0</v>
      </c>
      <c r="J194" s="114">
        <v>0</v>
      </c>
      <c r="K194" s="114">
        <v>0</v>
      </c>
      <c r="L194" s="134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10">
        <f>I196</f>
        <v>0</v>
      </c>
      <c r="J195" s="122">
        <f>J196</f>
        <v>0</v>
      </c>
      <c r="K195" s="111">
        <f>K196</f>
        <v>0</v>
      </c>
      <c r="L195" s="110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10">
        <f>SUM(I197:I200)</f>
        <v>0</v>
      </c>
      <c r="J196" s="110">
        <f>SUM(J197:J200)</f>
        <v>0</v>
      </c>
      <c r="K196" s="110">
        <f>SUM(K197:K200)</f>
        <v>0</v>
      </c>
      <c r="L196" s="110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6">
        <v>0</v>
      </c>
      <c r="J197" s="116">
        <v>0</v>
      </c>
      <c r="K197" s="116">
        <v>0</v>
      </c>
      <c r="L197" s="134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4">
        <v>0</v>
      </c>
      <c r="J198" s="116">
        <v>0</v>
      </c>
      <c r="K198" s="116">
        <v>0</v>
      </c>
      <c r="L198" s="116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4">
        <v>0</v>
      </c>
      <c r="J199" s="121">
        <v>0</v>
      </c>
      <c r="K199" s="121">
        <v>0</v>
      </c>
      <c r="L199" s="121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5">
        <v>0</v>
      </c>
      <c r="J200" s="136">
        <v>0</v>
      </c>
      <c r="K200" s="116">
        <v>0</v>
      </c>
      <c r="L200" s="116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10">
        <f>I202</f>
        <v>0</v>
      </c>
      <c r="J201" s="124">
        <f>J202</f>
        <v>0</v>
      </c>
      <c r="K201" s="112">
        <f>K202</f>
        <v>0</v>
      </c>
      <c r="L201" s="113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7">
        <f>SUM(I203:I205)</f>
        <v>0</v>
      </c>
      <c r="J202" s="122">
        <f>SUM(J203:J205)</f>
        <v>0</v>
      </c>
      <c r="K202" s="111">
        <f>SUM(K203:K205)</f>
        <v>0</v>
      </c>
      <c r="L202" s="110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6">
        <v>0</v>
      </c>
      <c r="J203" s="116">
        <v>0</v>
      </c>
      <c r="K203" s="116">
        <v>0</v>
      </c>
      <c r="L203" s="134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4">
        <v>0</v>
      </c>
      <c r="J204" s="114">
        <v>0</v>
      </c>
      <c r="K204" s="115">
        <v>0</v>
      </c>
      <c r="L204" s="116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4">
        <v>0</v>
      </c>
      <c r="J205" s="114">
        <v>0</v>
      </c>
      <c r="K205" s="114">
        <v>0</v>
      </c>
      <c r="L205" s="116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10">
        <f t="shared" ref="I206:L207" si="19">I207</f>
        <v>0</v>
      </c>
      <c r="J206" s="122">
        <f t="shared" si="19"/>
        <v>0</v>
      </c>
      <c r="K206" s="111">
        <f t="shared" si="19"/>
        <v>0</v>
      </c>
      <c r="L206" s="110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1">
        <f t="shared" si="19"/>
        <v>0</v>
      </c>
      <c r="J207" s="111">
        <f t="shared" si="19"/>
        <v>0</v>
      </c>
      <c r="K207" s="111">
        <f t="shared" si="19"/>
        <v>0</v>
      </c>
      <c r="L207" s="111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4">
        <v>0</v>
      </c>
      <c r="J208" s="116">
        <v>0</v>
      </c>
      <c r="K208" s="116">
        <v>0</v>
      </c>
      <c r="L208" s="116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10">
        <f t="shared" ref="I209:L210" si="20">I210</f>
        <v>0</v>
      </c>
      <c r="J209" s="124">
        <f t="shared" si="20"/>
        <v>0</v>
      </c>
      <c r="K209" s="112">
        <f t="shared" si="20"/>
        <v>0</v>
      </c>
      <c r="L209" s="113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7">
        <f t="shared" si="20"/>
        <v>0</v>
      </c>
      <c r="J210" s="122">
        <f t="shared" si="20"/>
        <v>0</v>
      </c>
      <c r="K210" s="111">
        <f t="shared" si="20"/>
        <v>0</v>
      </c>
      <c r="L210" s="110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10">
        <f>SUM(I212:I215)</f>
        <v>0</v>
      </c>
      <c r="J211" s="123">
        <f>SUM(J212:J215)</f>
        <v>0</v>
      </c>
      <c r="K211" s="118">
        <f>SUM(K212:K215)</f>
        <v>0</v>
      </c>
      <c r="L211" s="117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6">
        <v>0</v>
      </c>
      <c r="J212" s="116">
        <v>0</v>
      </c>
      <c r="K212" s="116">
        <v>0</v>
      </c>
      <c r="L212" s="116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6">
        <v>0</v>
      </c>
      <c r="J213" s="116">
        <v>0</v>
      </c>
      <c r="K213" s="116">
        <v>0</v>
      </c>
      <c r="L213" s="116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6">
        <v>0</v>
      </c>
      <c r="J214" s="116">
        <v>0</v>
      </c>
      <c r="K214" s="116">
        <v>0</v>
      </c>
      <c r="L214" s="116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6">
        <v>0</v>
      </c>
      <c r="J215" s="116">
        <v>0</v>
      </c>
      <c r="K215" s="116">
        <v>0</v>
      </c>
      <c r="L215" s="134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10">
        <f>SUM(I217+I220)</f>
        <v>0</v>
      </c>
      <c r="J216" s="122">
        <f>SUM(J217+J220)</f>
        <v>0</v>
      </c>
      <c r="K216" s="111">
        <f>SUM(K217+K220)</f>
        <v>0</v>
      </c>
      <c r="L216" s="110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7">
        <f t="shared" ref="I217:L218" si="21">I218</f>
        <v>0</v>
      </c>
      <c r="J217" s="123">
        <f t="shared" si="21"/>
        <v>0</v>
      </c>
      <c r="K217" s="118">
        <f t="shared" si="21"/>
        <v>0</v>
      </c>
      <c r="L217" s="117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10">
        <f t="shared" si="21"/>
        <v>0</v>
      </c>
      <c r="J218" s="122">
        <f t="shared" si="21"/>
        <v>0</v>
      </c>
      <c r="K218" s="111">
        <f t="shared" si="21"/>
        <v>0</v>
      </c>
      <c r="L218" s="110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4">
        <v>0</v>
      </c>
      <c r="J219" s="134">
        <v>0</v>
      </c>
      <c r="K219" s="134">
        <v>0</v>
      </c>
      <c r="L219" s="134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10">
        <f>I221</f>
        <v>0</v>
      </c>
      <c r="J220" s="122">
        <f>J221</f>
        <v>0</v>
      </c>
      <c r="K220" s="111">
        <f>K221</f>
        <v>0</v>
      </c>
      <c r="L220" s="110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10">
        <f>SUM(I222:I227)</f>
        <v>0</v>
      </c>
      <c r="J221" s="110">
        <f>SUM(J222:J227)</f>
        <v>0</v>
      </c>
      <c r="K221" s="110">
        <f>SUM(K222:K227)</f>
        <v>0</v>
      </c>
      <c r="L221" s="110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6">
        <v>0</v>
      </c>
      <c r="J222" s="116">
        <v>0</v>
      </c>
      <c r="K222" s="116">
        <v>0</v>
      </c>
      <c r="L222" s="134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6">
        <v>0</v>
      </c>
      <c r="J223" s="116">
        <v>0</v>
      </c>
      <c r="K223" s="116">
        <v>0</v>
      </c>
      <c r="L223" s="116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6">
        <v>0</v>
      </c>
      <c r="J225" s="116">
        <v>0</v>
      </c>
      <c r="K225" s="116">
        <v>0</v>
      </c>
      <c r="L225" s="134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6">
        <v>0</v>
      </c>
      <c r="J226" s="116">
        <v>0</v>
      </c>
      <c r="K226" s="116">
        <v>0</v>
      </c>
      <c r="L226" s="116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6">
        <v>0</v>
      </c>
      <c r="J227" s="116">
        <v>0</v>
      </c>
      <c r="K227" s="116">
        <v>0</v>
      </c>
      <c r="L227" s="134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7">
        <f t="shared" ref="I228:L230" si="22">I229</f>
        <v>0</v>
      </c>
      <c r="J228" s="123">
        <f t="shared" si="22"/>
        <v>0</v>
      </c>
      <c r="K228" s="118">
        <f t="shared" si="22"/>
        <v>0</v>
      </c>
      <c r="L228" s="118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9">
        <f t="shared" si="22"/>
        <v>0</v>
      </c>
      <c r="J229" s="128">
        <f t="shared" si="22"/>
        <v>0</v>
      </c>
      <c r="K229" s="120">
        <f t="shared" si="22"/>
        <v>0</v>
      </c>
      <c r="L229" s="120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10">
        <f t="shared" si="22"/>
        <v>0</v>
      </c>
      <c r="J230" s="122">
        <f t="shared" si="22"/>
        <v>0</v>
      </c>
      <c r="K230" s="111">
        <f t="shared" si="22"/>
        <v>0</v>
      </c>
      <c r="L230" s="111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10">
        <f t="shared" ref="I232:L233" si="23">I233</f>
        <v>0</v>
      </c>
      <c r="J232" s="110">
        <f t="shared" si="23"/>
        <v>0</v>
      </c>
      <c r="K232" s="110">
        <f t="shared" si="23"/>
        <v>0</v>
      </c>
      <c r="L232" s="110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10">
        <f t="shared" si="23"/>
        <v>0</v>
      </c>
      <c r="J233" s="110">
        <f t="shared" si="23"/>
        <v>0</v>
      </c>
      <c r="K233" s="110">
        <f t="shared" si="23"/>
        <v>0</v>
      </c>
      <c r="L233" s="110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10">
        <f>SUM(I235:I237)</f>
        <v>0</v>
      </c>
      <c r="J234" s="110">
        <f>SUM(J235:J237)</f>
        <v>0</v>
      </c>
      <c r="K234" s="110">
        <f>SUM(K235:K237)</f>
        <v>0</v>
      </c>
      <c r="L234" s="110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6">
        <v>0</v>
      </c>
      <c r="J235" s="116">
        <v>0</v>
      </c>
      <c r="K235" s="116">
        <v>0</v>
      </c>
      <c r="L235" s="116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10">
        <f>SUM(I239+I271)</f>
        <v>0</v>
      </c>
      <c r="J238" s="122">
        <f>SUM(J239+J271)</f>
        <v>0</v>
      </c>
      <c r="K238" s="111">
        <f>SUM(K239+K271)</f>
        <v>0</v>
      </c>
      <c r="L238" s="111">
        <f>SUM(L239+L271)</f>
        <v>0</v>
      </c>
    </row>
    <row r="239" spans="1:12" ht="25.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9">
        <f>SUM(I240+I249+I253+I257+I261+I264+I267)</f>
        <v>0</v>
      </c>
      <c r="J239" s="128">
        <f>SUM(J240+J249+J253+J257+J261+J264+J267)</f>
        <v>0</v>
      </c>
      <c r="K239" s="120">
        <f>SUM(K240+K249+K253+K257+K261+K264+K267)</f>
        <v>0</v>
      </c>
      <c r="L239" s="120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9">
        <f>I241</f>
        <v>0</v>
      </c>
      <c r="J240" s="119">
        <f>J241</f>
        <v>0</v>
      </c>
      <c r="K240" s="119">
        <f>K241</f>
        <v>0</v>
      </c>
      <c r="L240" s="119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10">
        <f>SUM(I242:I242)</f>
        <v>0</v>
      </c>
      <c r="J241" s="122">
        <f>SUM(J242:J242)</f>
        <v>0</v>
      </c>
      <c r="K241" s="111">
        <f>SUM(K242:K242)</f>
        <v>0</v>
      </c>
      <c r="L241" s="111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6">
        <v>0</v>
      </c>
      <c r="J242" s="116">
        <v>0</v>
      </c>
      <c r="K242" s="116">
        <v>0</v>
      </c>
      <c r="L242" s="116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10">
        <f>SUM(I244:I245)</f>
        <v>0</v>
      </c>
      <c r="J243" s="110">
        <f>SUM(J244:J245)</f>
        <v>0</v>
      </c>
      <c r="K243" s="110">
        <f>SUM(K244:K245)</f>
        <v>0</v>
      </c>
      <c r="L243" s="110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6">
        <v>0</v>
      </c>
      <c r="J244" s="116">
        <v>0</v>
      </c>
      <c r="K244" s="116">
        <v>0</v>
      </c>
      <c r="L244" s="116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6">
        <v>0</v>
      </c>
      <c r="J245" s="116">
        <v>0</v>
      </c>
      <c r="K245" s="116">
        <v>0</v>
      </c>
      <c r="L245" s="116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10">
        <f>SUM(I247:I248)</f>
        <v>0</v>
      </c>
      <c r="J246" s="110">
        <f>SUM(J247:J248)</f>
        <v>0</v>
      </c>
      <c r="K246" s="110">
        <f>SUM(K247:K248)</f>
        <v>0</v>
      </c>
      <c r="L246" s="110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6">
        <v>0</v>
      </c>
      <c r="J247" s="116">
        <v>0</v>
      </c>
      <c r="K247" s="116">
        <v>0</v>
      </c>
      <c r="L247" s="116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6">
        <v>0</v>
      </c>
      <c r="J248" s="116">
        <v>0</v>
      </c>
      <c r="K248" s="116">
        <v>0</v>
      </c>
      <c r="L248" s="116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10">
        <f>I250</f>
        <v>0</v>
      </c>
      <c r="J249" s="110">
        <f>J250</f>
        <v>0</v>
      </c>
      <c r="K249" s="110">
        <f>K250</f>
        <v>0</v>
      </c>
      <c r="L249" s="110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10">
        <f>SUM(I251:I252)</f>
        <v>0</v>
      </c>
      <c r="J250" s="122">
        <f>SUM(J251:J252)</f>
        <v>0</v>
      </c>
      <c r="K250" s="111">
        <f>SUM(K251:K252)</f>
        <v>0</v>
      </c>
      <c r="L250" s="111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6">
        <v>0</v>
      </c>
      <c r="J251" s="116">
        <v>0</v>
      </c>
      <c r="K251" s="116">
        <v>0</v>
      </c>
      <c r="L251" s="116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6">
        <v>0</v>
      </c>
      <c r="J252" s="116">
        <v>0</v>
      </c>
      <c r="K252" s="116">
        <v>0</v>
      </c>
      <c r="L252" s="11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7">
        <f>I254</f>
        <v>0</v>
      </c>
      <c r="J253" s="123">
        <f>J254</f>
        <v>0</v>
      </c>
      <c r="K253" s="118">
        <f>K254</f>
        <v>0</v>
      </c>
      <c r="L253" s="118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6">
        <v>0</v>
      </c>
      <c r="J255" s="116">
        <v>0</v>
      </c>
      <c r="K255" s="116">
        <v>0</v>
      </c>
      <c r="L255" s="116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4">
        <v>0</v>
      </c>
      <c r="J256" s="131">
        <v>0</v>
      </c>
      <c r="K256" s="134">
        <v>0</v>
      </c>
      <c r="L256" s="134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10">
        <f>I258</f>
        <v>0</v>
      </c>
      <c r="J257" s="111">
        <f>J258</f>
        <v>0</v>
      </c>
      <c r="K257" s="110">
        <f>K258</f>
        <v>0</v>
      </c>
      <c r="L257" s="111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7">
        <f>SUM(I259:I260)</f>
        <v>0</v>
      </c>
      <c r="J258" s="123">
        <f>SUM(J259:J260)</f>
        <v>0</v>
      </c>
      <c r="K258" s="118">
        <f>SUM(K259:K260)</f>
        <v>0</v>
      </c>
      <c r="L258" s="118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6">
        <v>0</v>
      </c>
      <c r="J259" s="116">
        <v>0</v>
      </c>
      <c r="K259" s="116">
        <v>0</v>
      </c>
      <c r="L259" s="116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6">
        <v>0</v>
      </c>
      <c r="J260" s="116">
        <v>0</v>
      </c>
      <c r="K260" s="116">
        <v>0</v>
      </c>
      <c r="L260" s="116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10">
        <f t="shared" ref="I261:L262" si="24">I262</f>
        <v>0</v>
      </c>
      <c r="J261" s="122">
        <f t="shared" si="24"/>
        <v>0</v>
      </c>
      <c r="K261" s="111">
        <f t="shared" si="24"/>
        <v>0</v>
      </c>
      <c r="L261" s="111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1">
        <f t="shared" si="24"/>
        <v>0</v>
      </c>
      <c r="J262" s="122">
        <f t="shared" si="24"/>
        <v>0</v>
      </c>
      <c r="K262" s="111">
        <f t="shared" si="24"/>
        <v>0</v>
      </c>
      <c r="L262" s="111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4">
        <v>0</v>
      </c>
      <c r="J263" s="134">
        <v>0</v>
      </c>
      <c r="K263" s="134">
        <v>0</v>
      </c>
      <c r="L263" s="134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10">
        <f t="shared" ref="I264:L265" si="25">I265</f>
        <v>0</v>
      </c>
      <c r="J264" s="122">
        <f t="shared" si="25"/>
        <v>0</v>
      </c>
      <c r="K264" s="111">
        <f t="shared" si="25"/>
        <v>0</v>
      </c>
      <c r="L264" s="111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10">
        <f t="shared" si="25"/>
        <v>0</v>
      </c>
      <c r="J265" s="122">
        <f t="shared" si="25"/>
        <v>0</v>
      </c>
      <c r="K265" s="111">
        <f t="shared" si="25"/>
        <v>0</v>
      </c>
      <c r="L265" s="111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4">
        <v>0</v>
      </c>
      <c r="J266" s="134">
        <v>0</v>
      </c>
      <c r="K266" s="134">
        <v>0</v>
      </c>
      <c r="L266" s="134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10">
        <f>I268</f>
        <v>0</v>
      </c>
      <c r="J267" s="122">
        <f>J268</f>
        <v>0</v>
      </c>
      <c r="K267" s="111">
        <f>K268</f>
        <v>0</v>
      </c>
      <c r="L267" s="111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10">
        <f>I269+I270</f>
        <v>0</v>
      </c>
      <c r="J268" s="110">
        <f>J269+J270</f>
        <v>0</v>
      </c>
      <c r="K268" s="110">
        <f>K269+K270</f>
        <v>0</v>
      </c>
      <c r="L268" s="110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5">
        <v>0</v>
      </c>
      <c r="J269" s="116">
        <v>0</v>
      </c>
      <c r="K269" s="116">
        <v>0</v>
      </c>
      <c r="L269" s="116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6">
        <v>0</v>
      </c>
      <c r="J270" s="116">
        <v>0</v>
      </c>
      <c r="K270" s="116">
        <v>0</v>
      </c>
      <c r="L270" s="116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10">
        <f>SUM(I272+I281+I285+I289+I293+I296+I299)</f>
        <v>0</v>
      </c>
      <c r="J271" s="122">
        <f>SUM(J272+J281+J285+J289+J293+J296+J299)</f>
        <v>0</v>
      </c>
      <c r="K271" s="111">
        <f>SUM(K272+K281+K285+K289+K293+K296+K299)</f>
        <v>0</v>
      </c>
      <c r="L271" s="111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10">
        <f>I273</f>
        <v>0</v>
      </c>
      <c r="J272" s="110">
        <f>J273</f>
        <v>0</v>
      </c>
      <c r="K272" s="110">
        <f>K273</f>
        <v>0</v>
      </c>
      <c r="L272" s="110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10">
        <f>SUM(I274)</f>
        <v>0</v>
      </c>
      <c r="J273" s="110">
        <f>SUM(J274)</f>
        <v>0</v>
      </c>
      <c r="K273" s="110">
        <f>SUM(K274)</f>
        <v>0</v>
      </c>
      <c r="L273" s="110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6">
        <v>0</v>
      </c>
      <c r="J274" s="116">
        <v>0</v>
      </c>
      <c r="K274" s="116">
        <v>0</v>
      </c>
      <c r="L274" s="116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10">
        <f>SUM(I276:I277)</f>
        <v>0</v>
      </c>
      <c r="J275" s="110">
        <f>SUM(J276:J277)</f>
        <v>0</v>
      </c>
      <c r="K275" s="110">
        <f>SUM(K276:K277)</f>
        <v>0</v>
      </c>
      <c r="L275" s="110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6">
        <v>0</v>
      </c>
      <c r="J276" s="115">
        <v>0</v>
      </c>
      <c r="K276" s="116">
        <v>0</v>
      </c>
      <c r="L276" s="116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6">
        <v>0</v>
      </c>
      <c r="J277" s="115">
        <v>0</v>
      </c>
      <c r="K277" s="116">
        <v>0</v>
      </c>
      <c r="L277" s="116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10">
        <f>SUM(I279:I280)</f>
        <v>0</v>
      </c>
      <c r="J278" s="110">
        <f>SUM(J279:J280)</f>
        <v>0</v>
      </c>
      <c r="K278" s="110">
        <f>SUM(K279:K280)</f>
        <v>0</v>
      </c>
      <c r="L278" s="110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6">
        <v>0</v>
      </c>
      <c r="J279" s="115">
        <v>0</v>
      </c>
      <c r="K279" s="116">
        <v>0</v>
      </c>
      <c r="L279" s="116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6">
        <v>0</v>
      </c>
      <c r="J280" s="115">
        <v>0</v>
      </c>
      <c r="K280" s="116">
        <v>0</v>
      </c>
      <c r="L280" s="116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10">
        <f>I282</f>
        <v>0</v>
      </c>
      <c r="J281" s="111">
        <f>J282</f>
        <v>0</v>
      </c>
      <c r="K281" s="110">
        <f>K282</f>
        <v>0</v>
      </c>
      <c r="L281" s="111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7">
        <f>SUM(I283:I284)</f>
        <v>0</v>
      </c>
      <c r="J282" s="123">
        <f>SUM(J283:J284)</f>
        <v>0</v>
      </c>
      <c r="K282" s="118">
        <f>SUM(K283:K284)</f>
        <v>0</v>
      </c>
      <c r="L282" s="118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6">
        <v>0</v>
      </c>
      <c r="J283" s="116">
        <v>0</v>
      </c>
      <c r="K283" s="116">
        <v>0</v>
      </c>
      <c r="L283" s="116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6">
        <v>0</v>
      </c>
      <c r="J284" s="116">
        <v>0</v>
      </c>
      <c r="K284" s="116">
        <v>0</v>
      </c>
      <c r="L284" s="116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10">
        <f>I286</f>
        <v>0</v>
      </c>
      <c r="J285" s="122">
        <f>J286</f>
        <v>0</v>
      </c>
      <c r="K285" s="111">
        <f>K286</f>
        <v>0</v>
      </c>
      <c r="L285" s="111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10">
        <f>I287+I288</f>
        <v>0</v>
      </c>
      <c r="J286" s="110">
        <f>J287+J288</f>
        <v>0</v>
      </c>
      <c r="K286" s="110">
        <f>K287+K288</f>
        <v>0</v>
      </c>
      <c r="L286" s="110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6">
        <v>0</v>
      </c>
      <c r="J287" s="116">
        <v>0</v>
      </c>
      <c r="K287" s="116">
        <v>0</v>
      </c>
      <c r="L287" s="116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6">
        <v>0</v>
      </c>
      <c r="J288" s="116">
        <v>0</v>
      </c>
      <c r="K288" s="116">
        <v>0</v>
      </c>
      <c r="L288" s="116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10">
        <f>I290</f>
        <v>0</v>
      </c>
      <c r="J289" s="122">
        <f>J290</f>
        <v>0</v>
      </c>
      <c r="K289" s="111">
        <f>K290</f>
        <v>0</v>
      </c>
      <c r="L289" s="111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10">
        <f>SUM(I291:I292)</f>
        <v>0</v>
      </c>
      <c r="J290" s="122">
        <f>SUM(J291:J292)</f>
        <v>0</v>
      </c>
      <c r="K290" s="111">
        <f>SUM(K291:K292)</f>
        <v>0</v>
      </c>
      <c r="L290" s="111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6">
        <v>0</v>
      </c>
      <c r="J292" s="116">
        <v>0</v>
      </c>
      <c r="K292" s="116">
        <v>0</v>
      </c>
      <c r="L292" s="116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10">
        <f t="shared" ref="I293:L294" si="26">I294</f>
        <v>0</v>
      </c>
      <c r="J293" s="122">
        <f t="shared" si="26"/>
        <v>0</v>
      </c>
      <c r="K293" s="111">
        <f t="shared" si="26"/>
        <v>0</v>
      </c>
      <c r="L293" s="111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10">
        <f t="shared" si="26"/>
        <v>0</v>
      </c>
      <c r="J294" s="122">
        <f t="shared" si="26"/>
        <v>0</v>
      </c>
      <c r="K294" s="111">
        <f t="shared" si="26"/>
        <v>0</v>
      </c>
      <c r="L294" s="111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6">
        <v>0</v>
      </c>
      <c r="J295" s="116">
        <v>0</v>
      </c>
      <c r="K295" s="116">
        <v>0</v>
      </c>
      <c r="L295" s="116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10">
        <f t="shared" ref="I296:L297" si="27">I297</f>
        <v>0</v>
      </c>
      <c r="J296" s="137">
        <f t="shared" si="27"/>
        <v>0</v>
      </c>
      <c r="K296" s="111">
        <f t="shared" si="27"/>
        <v>0</v>
      </c>
      <c r="L296" s="111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10">
        <f t="shared" si="27"/>
        <v>0</v>
      </c>
      <c r="J297" s="137">
        <f t="shared" si="27"/>
        <v>0</v>
      </c>
      <c r="K297" s="111">
        <f t="shared" si="27"/>
        <v>0</v>
      </c>
      <c r="L297" s="111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6">
        <v>0</v>
      </c>
      <c r="J298" s="116">
        <v>0</v>
      </c>
      <c r="K298" s="116">
        <v>0</v>
      </c>
      <c r="L298" s="116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10">
        <f>I300</f>
        <v>0</v>
      </c>
      <c r="J299" s="137">
        <f>J300</f>
        <v>0</v>
      </c>
      <c r="K299" s="111">
        <f>K300</f>
        <v>0</v>
      </c>
      <c r="L299" s="111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10">
        <f>I301+I302</f>
        <v>0</v>
      </c>
      <c r="J300" s="110">
        <f>J301+J302</f>
        <v>0</v>
      </c>
      <c r="K300" s="110">
        <f>K301+K302</f>
        <v>0</v>
      </c>
      <c r="L300" s="110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6">
        <v>0</v>
      </c>
      <c r="J302" s="116">
        <v>0</v>
      </c>
      <c r="K302" s="116">
        <v>0</v>
      </c>
      <c r="L302" s="116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10">
        <f>SUM(I304+I336)</f>
        <v>0</v>
      </c>
      <c r="J303" s="137">
        <f>SUM(J304+J336)</f>
        <v>0</v>
      </c>
      <c r="K303" s="111">
        <f>SUM(K304+K336)</f>
        <v>0</v>
      </c>
      <c r="L303" s="111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10">
        <f>SUM(I305+I314+I318+I322+I326+I329+I332)</f>
        <v>0</v>
      </c>
      <c r="J304" s="137">
        <f>SUM(J305+J314+J318+J322+J326+J329+J332)</f>
        <v>0</v>
      </c>
      <c r="K304" s="111">
        <f>SUM(K305+K314+K318+K322+K326+K329+K332)</f>
        <v>0</v>
      </c>
      <c r="L304" s="111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10">
        <f>SUM(I306+I308+I311)</f>
        <v>0</v>
      </c>
      <c r="J305" s="110">
        <f>SUM(J306+J308+J311)</f>
        <v>0</v>
      </c>
      <c r="K305" s="110">
        <f>SUM(K306+K308+K311)</f>
        <v>0</v>
      </c>
      <c r="L305" s="110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10">
        <f>SUM(I307:I307)</f>
        <v>0</v>
      </c>
      <c r="J306" s="137">
        <f>SUM(J307:J307)</f>
        <v>0</v>
      </c>
      <c r="K306" s="111">
        <f>SUM(K307:K307)</f>
        <v>0</v>
      </c>
      <c r="L306" s="111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6">
        <v>0</v>
      </c>
      <c r="J307" s="116">
        <v>0</v>
      </c>
      <c r="K307" s="116">
        <v>0</v>
      </c>
      <c r="L307" s="116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10">
        <f>SUM(I309:I310)</f>
        <v>0</v>
      </c>
      <c r="J308" s="110">
        <f>SUM(J309:J310)</f>
        <v>0</v>
      </c>
      <c r="K308" s="110">
        <f>SUM(K309:K310)</f>
        <v>0</v>
      </c>
      <c r="L308" s="110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6">
        <v>0</v>
      </c>
      <c r="J309" s="116">
        <v>0</v>
      </c>
      <c r="K309" s="116">
        <v>0</v>
      </c>
      <c r="L309" s="116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6">
        <v>0</v>
      </c>
      <c r="J310" s="116">
        <v>0</v>
      </c>
      <c r="K310" s="116">
        <v>0</v>
      </c>
      <c r="L310" s="116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10">
        <f>SUM(I312:I313)</f>
        <v>0</v>
      </c>
      <c r="J311" s="110">
        <f>SUM(J312:J313)</f>
        <v>0</v>
      </c>
      <c r="K311" s="110">
        <f>SUM(K312:K313)</f>
        <v>0</v>
      </c>
      <c r="L311" s="110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6">
        <v>0</v>
      </c>
      <c r="J312" s="116">
        <v>0</v>
      </c>
      <c r="K312" s="116">
        <v>0</v>
      </c>
      <c r="L312" s="116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6">
        <v>0</v>
      </c>
      <c r="J313" s="116">
        <v>0</v>
      </c>
      <c r="K313" s="116">
        <v>0</v>
      </c>
      <c r="L313" s="116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10">
        <f>I315</f>
        <v>0</v>
      </c>
      <c r="J314" s="137">
        <f>J315</f>
        <v>0</v>
      </c>
      <c r="K314" s="111">
        <f>K315</f>
        <v>0</v>
      </c>
      <c r="L314" s="111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7">
        <f>SUM(I316:I317)</f>
        <v>0</v>
      </c>
      <c r="J315" s="138">
        <f>SUM(J316:J317)</f>
        <v>0</v>
      </c>
      <c r="K315" s="118">
        <f>SUM(K316:K317)</f>
        <v>0</v>
      </c>
      <c r="L315" s="118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6">
        <v>0</v>
      </c>
      <c r="J316" s="116">
        <v>0</v>
      </c>
      <c r="K316" s="116">
        <v>0</v>
      </c>
      <c r="L316" s="116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6">
        <v>0</v>
      </c>
      <c r="J317" s="116">
        <v>0</v>
      </c>
      <c r="K317" s="116">
        <v>0</v>
      </c>
      <c r="L317" s="116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10">
        <f>I319</f>
        <v>0</v>
      </c>
      <c r="J318" s="137">
        <f>J319</f>
        <v>0</v>
      </c>
      <c r="K318" s="111">
        <f>K319</f>
        <v>0</v>
      </c>
      <c r="L318" s="111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1">
        <f>I320+I321</f>
        <v>0</v>
      </c>
      <c r="J319" s="111">
        <f>J320+J321</f>
        <v>0</v>
      </c>
      <c r="K319" s="111">
        <f>K320+K321</f>
        <v>0</v>
      </c>
      <c r="L319" s="111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4">
        <v>0</v>
      </c>
      <c r="J320" s="134">
        <v>0</v>
      </c>
      <c r="K320" s="134">
        <v>0</v>
      </c>
      <c r="L320" s="133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6">
        <v>0</v>
      </c>
      <c r="J321" s="116">
        <v>0</v>
      </c>
      <c r="K321" s="116">
        <v>0</v>
      </c>
      <c r="L321" s="116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10">
        <f>I323</f>
        <v>0</v>
      </c>
      <c r="J322" s="137">
        <f>J323</f>
        <v>0</v>
      </c>
      <c r="K322" s="111">
        <f>K323</f>
        <v>0</v>
      </c>
      <c r="L322" s="111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10">
        <f>SUM(I324:I325)</f>
        <v>0</v>
      </c>
      <c r="J323" s="110">
        <f>SUM(J324:J325)</f>
        <v>0</v>
      </c>
      <c r="K323" s="110">
        <f>SUM(K324:K325)</f>
        <v>0</v>
      </c>
      <c r="L323" s="110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5">
        <v>0</v>
      </c>
      <c r="J324" s="116">
        <v>0</v>
      </c>
      <c r="K324" s="116">
        <v>0</v>
      </c>
      <c r="L324" s="115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6">
        <v>0</v>
      </c>
      <c r="J325" s="134">
        <v>0</v>
      </c>
      <c r="K325" s="134">
        <v>0</v>
      </c>
      <c r="L325" s="133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8">
        <f t="shared" ref="I326:L327" si="28">I327</f>
        <v>0</v>
      </c>
      <c r="J326" s="137">
        <f t="shared" si="28"/>
        <v>0</v>
      </c>
      <c r="K326" s="111">
        <f t="shared" si="28"/>
        <v>0</v>
      </c>
      <c r="L326" s="111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1">
        <f t="shared" si="28"/>
        <v>0</v>
      </c>
      <c r="J327" s="138">
        <f t="shared" si="28"/>
        <v>0</v>
      </c>
      <c r="K327" s="118">
        <f t="shared" si="28"/>
        <v>0</v>
      </c>
      <c r="L327" s="118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6">
        <v>0</v>
      </c>
      <c r="J328" s="134">
        <v>0</v>
      </c>
      <c r="K328" s="134">
        <v>0</v>
      </c>
      <c r="L328" s="133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1">
        <f t="shared" ref="I329:L330" si="29">I330</f>
        <v>0</v>
      </c>
      <c r="J329" s="137">
        <f t="shared" si="29"/>
        <v>0</v>
      </c>
      <c r="K329" s="111">
        <f t="shared" si="29"/>
        <v>0</v>
      </c>
      <c r="L329" s="111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10">
        <f t="shared" si="29"/>
        <v>0</v>
      </c>
      <c r="J330" s="137">
        <f t="shared" si="29"/>
        <v>0</v>
      </c>
      <c r="K330" s="111">
        <f t="shared" si="29"/>
        <v>0</v>
      </c>
      <c r="L330" s="111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4">
        <v>0</v>
      </c>
      <c r="J331" s="134">
        <v>0</v>
      </c>
      <c r="K331" s="134">
        <v>0</v>
      </c>
      <c r="L331" s="133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10">
        <f>I333</f>
        <v>0</v>
      </c>
      <c r="J332" s="137">
        <f>J333</f>
        <v>0</v>
      </c>
      <c r="K332" s="111">
        <f>K333</f>
        <v>0</v>
      </c>
      <c r="L332" s="111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10">
        <f>I334+I335</f>
        <v>0</v>
      </c>
      <c r="J333" s="110">
        <f>J334+J335</f>
        <v>0</v>
      </c>
      <c r="K333" s="110">
        <f>K334+K335</f>
        <v>0</v>
      </c>
      <c r="L333" s="110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4">
        <v>0</v>
      </c>
      <c r="J334" s="134">
        <v>0</v>
      </c>
      <c r="K334" s="134">
        <v>0</v>
      </c>
      <c r="L334" s="133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6">
        <v>0</v>
      </c>
      <c r="J335" s="116">
        <v>0</v>
      </c>
      <c r="K335" s="116">
        <v>0</v>
      </c>
      <c r="L335" s="116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10">
        <f>SUM(I337+I346+I350+I354+I358+I361+I364)</f>
        <v>0</v>
      </c>
      <c r="J336" s="137">
        <f>SUM(J337+J346+J350+J354+J358+J361+J364)</f>
        <v>0</v>
      </c>
      <c r="K336" s="111">
        <f>SUM(K337+K346+K350+K354+K358+K361+K364)</f>
        <v>0</v>
      </c>
      <c r="L336" s="111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10">
        <f>I338</f>
        <v>0</v>
      </c>
      <c r="J337" s="137">
        <f>J338</f>
        <v>0</v>
      </c>
      <c r="K337" s="111">
        <f>K338</f>
        <v>0</v>
      </c>
      <c r="L337" s="111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10">
        <f>SUM(I339:I339)</f>
        <v>0</v>
      </c>
      <c r="J338" s="110">
        <f>SUM(J339:J339)</f>
        <v>0</v>
      </c>
      <c r="K338" s="110">
        <f>SUM(K339:K339)</f>
        <v>0</v>
      </c>
      <c r="L338" s="110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4">
        <v>0</v>
      </c>
      <c r="J339" s="134">
        <v>0</v>
      </c>
      <c r="K339" s="134">
        <v>0</v>
      </c>
      <c r="L339" s="133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10">
        <f>SUM(I341:I342)</f>
        <v>0</v>
      </c>
      <c r="J340" s="110">
        <f>SUM(J341:J342)</f>
        <v>0</v>
      </c>
      <c r="K340" s="110">
        <f>SUM(K341:K342)</f>
        <v>0</v>
      </c>
      <c r="L340" s="110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4">
        <v>0</v>
      </c>
      <c r="J341" s="134">
        <v>0</v>
      </c>
      <c r="K341" s="134">
        <v>0</v>
      </c>
      <c r="L341" s="133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6">
        <v>0</v>
      </c>
      <c r="J342" s="116">
        <v>0</v>
      </c>
      <c r="K342" s="116">
        <v>0</v>
      </c>
      <c r="L342" s="116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10">
        <f>SUM(I344:I345)</f>
        <v>0</v>
      </c>
      <c r="J343" s="110">
        <f>SUM(J344:J345)</f>
        <v>0</v>
      </c>
      <c r="K343" s="110">
        <f>SUM(K344:K345)</f>
        <v>0</v>
      </c>
      <c r="L343" s="110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6">
        <v>0</v>
      </c>
      <c r="J344" s="116">
        <v>0</v>
      </c>
      <c r="K344" s="116">
        <v>0</v>
      </c>
      <c r="L344" s="116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1">
        <v>0</v>
      </c>
      <c r="J345" s="139">
        <v>0</v>
      </c>
      <c r="K345" s="121">
        <v>0</v>
      </c>
      <c r="L345" s="121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9">
        <f>I347</f>
        <v>0</v>
      </c>
      <c r="J346" s="140">
        <f>J347</f>
        <v>0</v>
      </c>
      <c r="K346" s="120">
        <f>K347</f>
        <v>0</v>
      </c>
      <c r="L346" s="120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10">
        <f>SUM(I348:I349)</f>
        <v>0</v>
      </c>
      <c r="J347" s="122">
        <f>SUM(J348:J349)</f>
        <v>0</v>
      </c>
      <c r="K347" s="111">
        <f>SUM(K348:K349)</f>
        <v>0</v>
      </c>
      <c r="L347" s="111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6">
        <v>0</v>
      </c>
      <c r="J348" s="116">
        <v>0</v>
      </c>
      <c r="K348" s="116">
        <v>0</v>
      </c>
      <c r="L348" s="116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6">
        <v>0</v>
      </c>
      <c r="J349" s="116">
        <v>0</v>
      </c>
      <c r="K349" s="116">
        <v>0</v>
      </c>
      <c r="L349" s="116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10">
        <f>I351</f>
        <v>0</v>
      </c>
      <c r="J350" s="122">
        <f>J351</f>
        <v>0</v>
      </c>
      <c r="K350" s="111">
        <f>K351</f>
        <v>0</v>
      </c>
      <c r="L350" s="111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10">
        <f>I352+I353</f>
        <v>0</v>
      </c>
      <c r="J351" s="110">
        <f>J352+J353</f>
        <v>0</v>
      </c>
      <c r="K351" s="110">
        <f>K352+K353</f>
        <v>0</v>
      </c>
      <c r="L351" s="110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4">
        <v>0</v>
      </c>
      <c r="J352" s="134">
        <v>0</v>
      </c>
      <c r="K352" s="134">
        <v>0</v>
      </c>
      <c r="L352" s="133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6">
        <v>0</v>
      </c>
      <c r="J353" s="116">
        <v>0</v>
      </c>
      <c r="K353" s="116">
        <v>0</v>
      </c>
      <c r="L353" s="116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10">
        <f>I355</f>
        <v>0</v>
      </c>
      <c r="J354" s="122">
        <f>J355</f>
        <v>0</v>
      </c>
      <c r="K354" s="111">
        <f>K355</f>
        <v>0</v>
      </c>
      <c r="L354" s="111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7">
        <f>SUM(I356:I357)</f>
        <v>0</v>
      </c>
      <c r="J355" s="123">
        <f>SUM(J356:J357)</f>
        <v>0</v>
      </c>
      <c r="K355" s="118">
        <f>SUM(K356:K357)</f>
        <v>0</v>
      </c>
      <c r="L355" s="118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6">
        <v>0</v>
      </c>
      <c r="J356" s="116">
        <v>0</v>
      </c>
      <c r="K356" s="116">
        <v>0</v>
      </c>
      <c r="L356" s="116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6">
        <v>0</v>
      </c>
      <c r="J357" s="116">
        <v>0</v>
      </c>
      <c r="K357" s="116">
        <v>0</v>
      </c>
      <c r="L357" s="116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10">
        <f t="shared" ref="I358:L359" si="30">I359</f>
        <v>0</v>
      </c>
      <c r="J358" s="122">
        <f t="shared" si="30"/>
        <v>0</v>
      </c>
      <c r="K358" s="111">
        <f t="shared" si="30"/>
        <v>0</v>
      </c>
      <c r="L358" s="111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7">
        <f t="shared" si="30"/>
        <v>0</v>
      </c>
      <c r="J359" s="123">
        <f t="shared" si="30"/>
        <v>0</v>
      </c>
      <c r="K359" s="118">
        <f t="shared" si="30"/>
        <v>0</v>
      </c>
      <c r="L359" s="118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4">
        <v>0</v>
      </c>
      <c r="J360" s="134">
        <v>0</v>
      </c>
      <c r="K360" s="134">
        <v>0</v>
      </c>
      <c r="L360" s="133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10">
        <f t="shared" ref="I361:L362" si="31">I362</f>
        <v>0</v>
      </c>
      <c r="J361" s="122">
        <f t="shared" si="31"/>
        <v>0</v>
      </c>
      <c r="K361" s="111">
        <f t="shared" si="31"/>
        <v>0</v>
      </c>
      <c r="L361" s="111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10">
        <f t="shared" si="31"/>
        <v>0</v>
      </c>
      <c r="J362" s="122">
        <f t="shared" si="31"/>
        <v>0</v>
      </c>
      <c r="K362" s="111">
        <f t="shared" si="31"/>
        <v>0</v>
      </c>
      <c r="L362" s="111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4">
        <v>0</v>
      </c>
      <c r="J363" s="134">
        <v>0</v>
      </c>
      <c r="K363" s="134">
        <v>0</v>
      </c>
      <c r="L363" s="133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10">
        <f>I365</f>
        <v>0</v>
      </c>
      <c r="J364" s="122">
        <f>J365</f>
        <v>0</v>
      </c>
      <c r="K364" s="111">
        <f>K365</f>
        <v>0</v>
      </c>
      <c r="L364" s="111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10">
        <f>SUM(I366:I367)</f>
        <v>0</v>
      </c>
      <c r="J365" s="110">
        <f>SUM(J366:J367)</f>
        <v>0</v>
      </c>
      <c r="K365" s="110">
        <f>SUM(K366:K367)</f>
        <v>0</v>
      </c>
      <c r="L365" s="110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4">
        <v>0</v>
      </c>
      <c r="J366" s="134">
        <v>0</v>
      </c>
      <c r="K366" s="134">
        <v>0</v>
      </c>
      <c r="L366" s="133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6">
        <v>0</v>
      </c>
      <c r="J367" s="116">
        <v>0</v>
      </c>
      <c r="K367" s="116">
        <v>0</v>
      </c>
      <c r="L367" s="116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5">
        <f>SUM(I34+I184)</f>
        <v>215100</v>
      </c>
      <c r="J368" s="125">
        <f>SUM(J34+J184)</f>
        <v>161400</v>
      </c>
      <c r="K368" s="125">
        <f>SUM(K34+K184)</f>
        <v>158720.11000000002</v>
      </c>
      <c r="L368" s="125">
        <f>SUM(L34+L184)</f>
        <v>158720.11000000002</v>
      </c>
    </row>
    <row r="369" spans="1:12">
      <c r="G369" s="50"/>
      <c r="H369" s="6"/>
      <c r="I369" s="103"/>
      <c r="J369" s="104"/>
      <c r="K369" s="104"/>
      <c r="L369" s="104"/>
    </row>
    <row r="370" spans="1:12">
      <c r="D370" s="143" t="s">
        <v>237</v>
      </c>
      <c r="E370" s="143"/>
      <c r="F370" s="143"/>
      <c r="G370" s="143"/>
      <c r="H370" s="105"/>
      <c r="I370" s="106"/>
      <c r="J370" s="104"/>
      <c r="K370" s="143" t="s">
        <v>240</v>
      </c>
      <c r="L370" s="143"/>
    </row>
    <row r="371" spans="1:12" ht="18.75" customHeight="1">
      <c r="A371" s="107"/>
      <c r="B371" s="107"/>
      <c r="C371" s="107"/>
      <c r="D371" s="144" t="s">
        <v>232</v>
      </c>
      <c r="E371" s="144"/>
      <c r="F371" s="144"/>
      <c r="G371" s="144"/>
      <c r="I371" s="17" t="s">
        <v>233</v>
      </c>
      <c r="K371" s="151" t="s">
        <v>234</v>
      </c>
      <c r="L371" s="151"/>
    </row>
    <row r="372" spans="1:12" ht="15.75" customHeight="1">
      <c r="I372" s="13"/>
      <c r="K372" s="13"/>
      <c r="L372" s="13"/>
    </row>
    <row r="373" spans="1:12" ht="15.75" customHeight="1">
      <c r="D373" s="143" t="s">
        <v>238</v>
      </c>
      <c r="E373" s="143"/>
      <c r="F373" s="143"/>
      <c r="G373" s="143"/>
      <c r="I373" s="13"/>
      <c r="K373" s="143" t="s">
        <v>239</v>
      </c>
      <c r="L373" s="143"/>
    </row>
    <row r="374" spans="1:12" ht="25.5" customHeight="1">
      <c r="D374" s="156" t="s">
        <v>235</v>
      </c>
      <c r="E374" s="157"/>
      <c r="F374" s="157"/>
      <c r="G374" s="157"/>
      <c r="H374" s="19"/>
      <c r="I374" s="14" t="s">
        <v>233</v>
      </c>
      <c r="K374" s="151" t="s">
        <v>234</v>
      </c>
      <c r="L374" s="151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7CAEF-9E02-447E-909E-1A83F6D508FF}">
  <sheetPr>
    <pageSetUpPr fitToPage="1"/>
  </sheetPr>
  <dimension ref="A1:S374"/>
  <sheetViews>
    <sheetView workbookViewId="0">
      <selection activeCell="G18" sqref="G18:K18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3.71093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5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6" t="s">
        <v>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5"/>
    </row>
    <row r="10" spans="1:15">
      <c r="A10" s="147" t="s">
        <v>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3" t="s">
        <v>9</v>
      </c>
      <c r="H12" s="153"/>
      <c r="I12" s="153"/>
      <c r="J12" s="153"/>
      <c r="K12" s="153"/>
      <c r="L12" s="16"/>
      <c r="M12" s="15"/>
    </row>
    <row r="13" spans="1:15" ht="15.75" customHeight="1">
      <c r="A13" s="154" t="s">
        <v>10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"/>
    </row>
    <row r="14" spans="1:15" ht="12" customHeight="1">
      <c r="G14" s="155" t="s">
        <v>11</v>
      </c>
      <c r="H14" s="155"/>
      <c r="I14" s="155"/>
      <c r="J14" s="155"/>
      <c r="K14" s="155"/>
      <c r="M14" s="15"/>
    </row>
    <row r="15" spans="1:15">
      <c r="G15" s="147" t="s">
        <v>12</v>
      </c>
      <c r="H15" s="147"/>
      <c r="I15" s="147"/>
      <c r="J15" s="147"/>
      <c r="K15" s="147"/>
    </row>
    <row r="16" spans="1:15" ht="15.75" customHeight="1">
      <c r="B16" s="154" t="s">
        <v>13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3" ht="7.5" customHeight="1"/>
    <row r="18" spans="1:13">
      <c r="G18" s="155" t="s">
        <v>236</v>
      </c>
      <c r="H18" s="155"/>
      <c r="I18" s="155"/>
      <c r="J18" s="155"/>
      <c r="K18" s="155"/>
    </row>
    <row r="19" spans="1:13">
      <c r="G19" s="172" t="s">
        <v>14</v>
      </c>
      <c r="H19" s="172"/>
      <c r="I19" s="172"/>
      <c r="J19" s="172"/>
      <c r="K19" s="172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3" t="s">
        <v>15</v>
      </c>
      <c r="F21" s="173"/>
      <c r="G21" s="173"/>
      <c r="H21" s="173"/>
      <c r="I21" s="173"/>
      <c r="J21" s="173"/>
      <c r="K21" s="173"/>
      <c r="L21" s="21"/>
    </row>
    <row r="22" spans="1:13" ht="15" customHeight="1">
      <c r="A22" s="174" t="s">
        <v>16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5" t="s">
        <v>20</v>
      </c>
      <c r="B26" s="175"/>
      <c r="C26" s="175"/>
      <c r="D26" s="175"/>
      <c r="E26" s="175"/>
      <c r="F26" s="175"/>
      <c r="G26" s="175"/>
      <c r="H26" s="175"/>
      <c r="I26" s="175"/>
      <c r="K26" s="33" t="s">
        <v>21</v>
      </c>
      <c r="L26" s="34" t="s">
        <v>22</v>
      </c>
      <c r="M26" s="28"/>
    </row>
    <row r="27" spans="1:13" ht="43.5" customHeight="1">
      <c r="A27" s="175" t="s">
        <v>241</v>
      </c>
      <c r="B27" s="175"/>
      <c r="C27" s="175"/>
      <c r="D27" s="175"/>
      <c r="E27" s="175"/>
      <c r="F27" s="175"/>
      <c r="G27" s="175"/>
      <c r="H27" s="175"/>
      <c r="I27" s="175"/>
      <c r="J27" s="35" t="s">
        <v>24</v>
      </c>
      <c r="K27" s="108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2" t="s">
        <v>28</v>
      </c>
      <c r="H29" s="152"/>
      <c r="I29" s="109" t="s">
        <v>29</v>
      </c>
      <c r="J29" s="40" t="s">
        <v>30</v>
      </c>
      <c r="K29" s="30" t="s">
        <v>31</v>
      </c>
      <c r="L29" s="30" t="s">
        <v>32</v>
      </c>
      <c r="M29" s="28"/>
    </row>
    <row r="30" spans="1:13">
      <c r="A30" s="142" t="s">
        <v>33</v>
      </c>
      <c r="B30" s="142"/>
      <c r="C30" s="142"/>
      <c r="D30" s="142"/>
      <c r="E30" s="142"/>
      <c r="F30" s="142"/>
      <c r="G30" s="142"/>
      <c r="H30" s="142"/>
      <c r="I30" s="142"/>
      <c r="J30" s="41"/>
      <c r="K30" s="41"/>
      <c r="L30" s="42" t="s">
        <v>34</v>
      </c>
      <c r="M30" s="43"/>
    </row>
    <row r="31" spans="1:13" ht="27" customHeight="1">
      <c r="A31" s="158" t="s">
        <v>35</v>
      </c>
      <c r="B31" s="159"/>
      <c r="C31" s="159"/>
      <c r="D31" s="159"/>
      <c r="E31" s="159"/>
      <c r="F31" s="159"/>
      <c r="G31" s="162" t="s">
        <v>36</v>
      </c>
      <c r="H31" s="164" t="s">
        <v>37</v>
      </c>
      <c r="I31" s="166" t="s">
        <v>38</v>
      </c>
      <c r="J31" s="167"/>
      <c r="K31" s="168" t="s">
        <v>39</v>
      </c>
      <c r="L31" s="170" t="s">
        <v>40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41</v>
      </c>
      <c r="J32" s="45" t="s">
        <v>42</v>
      </c>
      <c r="K32" s="169"/>
      <c r="L32" s="171"/>
    </row>
    <row r="33" spans="1:15">
      <c r="A33" s="148" t="s">
        <v>43</v>
      </c>
      <c r="B33" s="149"/>
      <c r="C33" s="149"/>
      <c r="D33" s="149"/>
      <c r="E33" s="149"/>
      <c r="F33" s="150"/>
      <c r="G33" s="6">
        <v>2</v>
      </c>
      <c r="H33" s="7">
        <v>3</v>
      </c>
      <c r="I33" s="8" t="s">
        <v>44</v>
      </c>
      <c r="J33" s="9" t="s">
        <v>45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10">
        <f>SUM(I35+I46+I65+I86+I93+I113+I139+I158+I168)</f>
        <v>45300</v>
      </c>
      <c r="J34" s="110">
        <f>SUM(J35+J46+J65+J86+J93+J113+J139+J158+J168)</f>
        <v>33900</v>
      </c>
      <c r="K34" s="111">
        <f>SUM(K35+K46+K65+K86+K93+K113+K139+K158+K168)</f>
        <v>25702.92</v>
      </c>
      <c r="L34" s="110">
        <f>SUM(L35+L46+L65+L86+L93+L113+L139+L158+L168)</f>
        <v>25702.92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10">
        <f>SUM(I36+I42)</f>
        <v>0</v>
      </c>
      <c r="J35" s="110">
        <f>SUM(J36+J42)</f>
        <v>0</v>
      </c>
      <c r="K35" s="112">
        <f>SUM(K36+K42)</f>
        <v>0</v>
      </c>
      <c r="L35" s="113">
        <f>SUM(L36+L42)</f>
        <v>0</v>
      </c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10">
        <f>SUM(I37)</f>
        <v>0</v>
      </c>
      <c r="J36" s="110">
        <f>SUM(J37)</f>
        <v>0</v>
      </c>
      <c r="K36" s="111">
        <f>SUM(K37)</f>
        <v>0</v>
      </c>
      <c r="L36" s="110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10">
        <f>SUM(I38+I40)</f>
        <v>0</v>
      </c>
      <c r="J37" s="110">
        <f t="shared" ref="J37:L38" si="0">SUM(J38)</f>
        <v>0</v>
      </c>
      <c r="K37" s="110">
        <f t="shared" si="0"/>
        <v>0</v>
      </c>
      <c r="L37" s="110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1">
        <f>SUM(I39)</f>
        <v>0</v>
      </c>
      <c r="J38" s="111">
        <f t="shared" si="0"/>
        <v>0</v>
      </c>
      <c r="K38" s="111">
        <f t="shared" si="0"/>
        <v>0</v>
      </c>
      <c r="L38" s="111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4">
        <v>0</v>
      </c>
      <c r="J39" s="115">
        <v>0</v>
      </c>
      <c r="K39" s="115">
        <v>0</v>
      </c>
      <c r="L39" s="115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1">
        <f>I41</f>
        <v>0</v>
      </c>
      <c r="J40" s="111">
        <f>J41</f>
        <v>0</v>
      </c>
      <c r="K40" s="111">
        <f>K41</f>
        <v>0</v>
      </c>
      <c r="L40" s="111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5">
        <v>0</v>
      </c>
      <c r="J41" s="116">
        <v>0</v>
      </c>
      <c r="K41" s="115">
        <v>0</v>
      </c>
      <c r="L41" s="116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1">
        <f t="shared" ref="I42:L44" si="1">I43</f>
        <v>0</v>
      </c>
      <c r="J42" s="110">
        <f t="shared" si="1"/>
        <v>0</v>
      </c>
      <c r="K42" s="111">
        <f t="shared" si="1"/>
        <v>0</v>
      </c>
      <c r="L42" s="110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1">
        <f t="shared" si="1"/>
        <v>0</v>
      </c>
      <c r="J43" s="110">
        <f t="shared" si="1"/>
        <v>0</v>
      </c>
      <c r="K43" s="110">
        <f t="shared" si="1"/>
        <v>0</v>
      </c>
      <c r="L43" s="110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10">
        <f t="shared" si="1"/>
        <v>0</v>
      </c>
      <c r="J44" s="110">
        <f t="shared" si="1"/>
        <v>0</v>
      </c>
      <c r="K44" s="110">
        <f t="shared" si="1"/>
        <v>0</v>
      </c>
      <c r="L44" s="110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6">
        <v>0</v>
      </c>
      <c r="J45" s="115">
        <v>0</v>
      </c>
      <c r="K45" s="115">
        <v>0</v>
      </c>
      <c r="L45" s="115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7">
        <f t="shared" ref="I46:L48" si="2">I47</f>
        <v>45300</v>
      </c>
      <c r="J46" s="118">
        <f t="shared" si="2"/>
        <v>33900</v>
      </c>
      <c r="K46" s="117">
        <f t="shared" si="2"/>
        <v>25702.92</v>
      </c>
      <c r="L46" s="117">
        <f t="shared" si="2"/>
        <v>25702.92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10">
        <f t="shared" si="2"/>
        <v>45300</v>
      </c>
      <c r="J47" s="111">
        <f t="shared" si="2"/>
        <v>33900</v>
      </c>
      <c r="K47" s="110">
        <f t="shared" si="2"/>
        <v>25702.92</v>
      </c>
      <c r="L47" s="111">
        <f t="shared" si="2"/>
        <v>25702.92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10">
        <f t="shared" si="2"/>
        <v>45300</v>
      </c>
      <c r="J48" s="111">
        <f t="shared" si="2"/>
        <v>33900</v>
      </c>
      <c r="K48" s="113">
        <f t="shared" si="2"/>
        <v>25702.92</v>
      </c>
      <c r="L48" s="113">
        <f t="shared" si="2"/>
        <v>25702.92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9">
        <f>SUM(I50:I64)</f>
        <v>45300</v>
      </c>
      <c r="J49" s="119">
        <f>SUM(J50:J64)</f>
        <v>33900</v>
      </c>
      <c r="K49" s="120">
        <f>SUM(K50:K64)</f>
        <v>25702.92</v>
      </c>
      <c r="L49" s="120">
        <f>SUM(L50:L64)</f>
        <v>25702.92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5">
        <v>0</v>
      </c>
      <c r="J50" s="115">
        <v>0</v>
      </c>
      <c r="K50" s="115">
        <v>0</v>
      </c>
      <c r="L50" s="115">
        <v>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5">
        <v>0</v>
      </c>
      <c r="J51" s="115">
        <v>0</v>
      </c>
      <c r="K51" s="115">
        <v>0</v>
      </c>
      <c r="L51" s="115">
        <v>0</v>
      </c>
    </row>
    <row r="52" spans="1:12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5">
        <v>0</v>
      </c>
      <c r="J52" s="115">
        <v>0</v>
      </c>
      <c r="K52" s="115">
        <v>0</v>
      </c>
      <c r="L52" s="115">
        <v>0</v>
      </c>
    </row>
    <row r="53" spans="1:12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5">
        <v>500</v>
      </c>
      <c r="J53" s="115">
        <v>500</v>
      </c>
      <c r="K53" s="115">
        <v>0</v>
      </c>
      <c r="L53" s="115">
        <v>0</v>
      </c>
    </row>
    <row r="54" spans="1:12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5">
        <v>0</v>
      </c>
      <c r="J54" s="115">
        <v>0</v>
      </c>
      <c r="K54" s="115">
        <v>0</v>
      </c>
      <c r="L54" s="115">
        <v>0</v>
      </c>
    </row>
    <row r="55" spans="1:12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6">
        <v>0</v>
      </c>
      <c r="J55" s="115">
        <v>0</v>
      </c>
      <c r="K55" s="115">
        <v>0</v>
      </c>
      <c r="L55" s="115">
        <v>0</v>
      </c>
    </row>
    <row r="56" spans="1:12" ht="25.5" hidden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1">
        <v>0</v>
      </c>
      <c r="J56" s="115">
        <v>0</v>
      </c>
      <c r="K56" s="115">
        <v>0</v>
      </c>
      <c r="L56" s="115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6">
        <v>0</v>
      </c>
      <c r="J57" s="116">
        <v>0</v>
      </c>
      <c r="K57" s="116">
        <v>0</v>
      </c>
      <c r="L57" s="116">
        <v>0</v>
      </c>
    </row>
    <row r="58" spans="1:12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6">
        <v>0</v>
      </c>
      <c r="J58" s="115">
        <v>0</v>
      </c>
      <c r="K58" s="115">
        <v>0</v>
      </c>
      <c r="L58" s="115">
        <v>0</v>
      </c>
    </row>
    <row r="59" spans="1:12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6">
        <v>0</v>
      </c>
      <c r="J59" s="115">
        <v>0</v>
      </c>
      <c r="K59" s="115">
        <v>0</v>
      </c>
      <c r="L59" s="115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6">
        <v>0</v>
      </c>
      <c r="J60" s="116">
        <v>0</v>
      </c>
      <c r="K60" s="116">
        <v>0</v>
      </c>
      <c r="L60" s="116">
        <v>0</v>
      </c>
    </row>
    <row r="61" spans="1:12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6">
        <v>300</v>
      </c>
      <c r="J61" s="115">
        <v>300</v>
      </c>
      <c r="K61" s="115">
        <v>200</v>
      </c>
      <c r="L61" s="115">
        <v>200</v>
      </c>
    </row>
    <row r="62" spans="1:12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6">
        <v>0</v>
      </c>
      <c r="J62" s="115">
        <v>0</v>
      </c>
      <c r="K62" s="115">
        <v>0</v>
      </c>
      <c r="L62" s="115">
        <v>0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6">
        <v>0</v>
      </c>
      <c r="J63" s="115">
        <v>0</v>
      </c>
      <c r="K63" s="115">
        <v>0</v>
      </c>
      <c r="L63" s="115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6">
        <v>44500</v>
      </c>
      <c r="J64" s="115">
        <v>33100</v>
      </c>
      <c r="K64" s="115">
        <v>25502.92</v>
      </c>
      <c r="L64" s="115">
        <v>25502.92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7">
        <f>I66+I82</f>
        <v>0</v>
      </c>
      <c r="J65" s="117">
        <f>J66+J82</f>
        <v>0</v>
      </c>
      <c r="K65" s="117">
        <f>K66+K82</f>
        <v>0</v>
      </c>
      <c r="L65" s="117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10">
        <f>SUM(I67+I72+I77)</f>
        <v>0</v>
      </c>
      <c r="J66" s="122">
        <f>SUM(J67+J72+J77)</f>
        <v>0</v>
      </c>
      <c r="K66" s="111">
        <f>SUM(K67+K72+K77)</f>
        <v>0</v>
      </c>
      <c r="L66" s="110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10">
        <f>I68</f>
        <v>0</v>
      </c>
      <c r="J67" s="122">
        <f>J68</f>
        <v>0</v>
      </c>
      <c r="K67" s="111">
        <f>K68</f>
        <v>0</v>
      </c>
      <c r="L67" s="110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10">
        <f>SUM(I69:I71)</f>
        <v>0</v>
      </c>
      <c r="J68" s="122">
        <f>SUM(J69:J71)</f>
        <v>0</v>
      </c>
      <c r="K68" s="111">
        <f>SUM(K69:K71)</f>
        <v>0</v>
      </c>
      <c r="L68" s="110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6">
        <v>0</v>
      </c>
      <c r="J69" s="116">
        <v>0</v>
      </c>
      <c r="K69" s="116">
        <v>0</v>
      </c>
      <c r="L69" s="116">
        <v>0</v>
      </c>
      <c r="M69" s="79"/>
      <c r="N69" s="79"/>
      <c r="O69" s="79"/>
    </row>
    <row r="70" spans="1:15" ht="25.5" hidden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4">
        <v>0</v>
      </c>
      <c r="J70" s="114">
        <v>0</v>
      </c>
      <c r="K70" s="114">
        <v>0</v>
      </c>
      <c r="L70" s="114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6">
        <v>0</v>
      </c>
      <c r="J71" s="116">
        <v>0</v>
      </c>
      <c r="K71" s="116">
        <v>0</v>
      </c>
      <c r="L71" s="11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7">
        <f>I73</f>
        <v>0</v>
      </c>
      <c r="J72" s="123">
        <f>J73</f>
        <v>0</v>
      </c>
      <c r="K72" s="118">
        <f>K73</f>
        <v>0</v>
      </c>
      <c r="L72" s="118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3">
        <f>SUM(I74:I76)</f>
        <v>0</v>
      </c>
      <c r="J73" s="124">
        <f>SUM(J74:J76)</f>
        <v>0</v>
      </c>
      <c r="K73" s="112">
        <f>SUM(K74:K76)</f>
        <v>0</v>
      </c>
      <c r="L73" s="111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6">
        <v>0</v>
      </c>
      <c r="J74" s="116">
        <v>0</v>
      </c>
      <c r="K74" s="116">
        <v>0</v>
      </c>
      <c r="L74" s="116">
        <v>0</v>
      </c>
      <c r="M74" s="79"/>
      <c r="N74" s="79"/>
      <c r="O74" s="79"/>
    </row>
    <row r="75" spans="1:15" ht="25.5" hidden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6">
        <v>0</v>
      </c>
      <c r="J75" s="116">
        <v>0</v>
      </c>
      <c r="K75" s="116">
        <v>0</v>
      </c>
      <c r="L75" s="116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6">
        <v>0</v>
      </c>
      <c r="J76" s="116">
        <v>0</v>
      </c>
      <c r="K76" s="116">
        <v>0</v>
      </c>
      <c r="L76" s="116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10">
        <f>I78</f>
        <v>0</v>
      </c>
      <c r="J77" s="122">
        <f>J78</f>
        <v>0</v>
      </c>
      <c r="K77" s="111">
        <f>K78</f>
        <v>0</v>
      </c>
      <c r="L77" s="111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10">
        <f>SUM(I79:I81)</f>
        <v>0</v>
      </c>
      <c r="J78" s="122">
        <f>SUM(J79:J81)</f>
        <v>0</v>
      </c>
      <c r="K78" s="111">
        <f>SUM(K79:K81)</f>
        <v>0</v>
      </c>
      <c r="L78" s="111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4">
        <v>0</v>
      </c>
      <c r="J79" s="114">
        <v>0</v>
      </c>
      <c r="K79" s="114">
        <v>0</v>
      </c>
      <c r="L79" s="114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6">
        <v>0</v>
      </c>
      <c r="J80" s="116">
        <v>0</v>
      </c>
      <c r="K80" s="116">
        <v>0</v>
      </c>
      <c r="L80" s="11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4">
        <v>0</v>
      </c>
      <c r="J81" s="114">
        <v>0</v>
      </c>
      <c r="K81" s="114">
        <v>0</v>
      </c>
      <c r="L81" s="11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10">
        <f t="shared" ref="I82:L83" si="3">I83</f>
        <v>0</v>
      </c>
      <c r="J82" s="110">
        <f t="shared" si="3"/>
        <v>0</v>
      </c>
      <c r="K82" s="110">
        <f t="shared" si="3"/>
        <v>0</v>
      </c>
      <c r="L82" s="110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10">
        <f t="shared" si="3"/>
        <v>0</v>
      </c>
      <c r="J83" s="110">
        <f t="shared" si="3"/>
        <v>0</v>
      </c>
      <c r="K83" s="110">
        <f t="shared" si="3"/>
        <v>0</v>
      </c>
      <c r="L83" s="110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10">
        <f>SUM(I85)</f>
        <v>0</v>
      </c>
      <c r="J84" s="110">
        <f>SUM(J85)</f>
        <v>0</v>
      </c>
      <c r="K84" s="110">
        <f>SUM(K85)</f>
        <v>0</v>
      </c>
      <c r="L84" s="110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6">
        <v>0</v>
      </c>
      <c r="J85" s="116">
        <v>0</v>
      </c>
      <c r="K85" s="116">
        <v>0</v>
      </c>
      <c r="L85" s="116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10">
        <f t="shared" ref="I86:L88" si="4">I87</f>
        <v>0</v>
      </c>
      <c r="J86" s="122">
        <f t="shared" si="4"/>
        <v>0</v>
      </c>
      <c r="K86" s="111">
        <f t="shared" si="4"/>
        <v>0</v>
      </c>
      <c r="L86" s="111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10">
        <f t="shared" si="4"/>
        <v>0</v>
      </c>
      <c r="J87" s="122">
        <f t="shared" si="4"/>
        <v>0</v>
      </c>
      <c r="K87" s="111">
        <f t="shared" si="4"/>
        <v>0</v>
      </c>
      <c r="L87" s="111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10">
        <f t="shared" si="4"/>
        <v>0</v>
      </c>
      <c r="J88" s="122">
        <f t="shared" si="4"/>
        <v>0</v>
      </c>
      <c r="K88" s="111">
        <f t="shared" si="4"/>
        <v>0</v>
      </c>
      <c r="L88" s="111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10">
        <f>SUM(I90:I92)</f>
        <v>0</v>
      </c>
      <c r="J89" s="122">
        <f>SUM(J90:J92)</f>
        <v>0</v>
      </c>
      <c r="K89" s="111">
        <f>SUM(K90:K92)</f>
        <v>0</v>
      </c>
      <c r="L89" s="111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6">
        <v>0</v>
      </c>
      <c r="J90" s="116">
        <v>0</v>
      </c>
      <c r="K90" s="116">
        <v>0</v>
      </c>
      <c r="L90" s="116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6">
        <v>0</v>
      </c>
      <c r="J91" s="116">
        <v>0</v>
      </c>
      <c r="K91" s="116">
        <v>0</v>
      </c>
      <c r="L91" s="116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6">
        <v>0</v>
      </c>
      <c r="J92" s="116">
        <v>0</v>
      </c>
      <c r="K92" s="116">
        <v>0</v>
      </c>
      <c r="L92" s="116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10">
        <f>SUM(I94+I99+I104)</f>
        <v>0</v>
      </c>
      <c r="J93" s="122">
        <f>SUM(J94+J99+J104)</f>
        <v>0</v>
      </c>
      <c r="K93" s="111">
        <f>SUM(K94+K99+K104)</f>
        <v>0</v>
      </c>
      <c r="L93" s="111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7">
        <f t="shared" ref="I94:L95" si="5">I95</f>
        <v>0</v>
      </c>
      <c r="J94" s="123">
        <f t="shared" si="5"/>
        <v>0</v>
      </c>
      <c r="K94" s="118">
        <f t="shared" si="5"/>
        <v>0</v>
      </c>
      <c r="L94" s="118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10">
        <f t="shared" si="5"/>
        <v>0</v>
      </c>
      <c r="J95" s="122">
        <f t="shared" si="5"/>
        <v>0</v>
      </c>
      <c r="K95" s="111">
        <f t="shared" si="5"/>
        <v>0</v>
      </c>
      <c r="L95" s="111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10">
        <f>SUM(I97:I98)</f>
        <v>0</v>
      </c>
      <c r="J96" s="122">
        <f>SUM(J97:J98)</f>
        <v>0</v>
      </c>
      <c r="K96" s="111">
        <f>SUM(K97:K98)</f>
        <v>0</v>
      </c>
      <c r="L96" s="111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6">
        <v>0</v>
      </c>
      <c r="J97" s="116">
        <v>0</v>
      </c>
      <c r="K97" s="116">
        <v>0</v>
      </c>
      <c r="L97" s="116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6">
        <v>0</v>
      </c>
      <c r="J98" s="116">
        <v>0</v>
      </c>
      <c r="K98" s="116">
        <v>0</v>
      </c>
      <c r="L98" s="116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10">
        <f t="shared" ref="I99:L100" si="6">I100</f>
        <v>0</v>
      </c>
      <c r="J99" s="122">
        <f t="shared" si="6"/>
        <v>0</v>
      </c>
      <c r="K99" s="111">
        <f t="shared" si="6"/>
        <v>0</v>
      </c>
      <c r="L99" s="110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10">
        <f t="shared" si="6"/>
        <v>0</v>
      </c>
      <c r="J100" s="122">
        <f t="shared" si="6"/>
        <v>0</v>
      </c>
      <c r="K100" s="111">
        <f t="shared" si="6"/>
        <v>0</v>
      </c>
      <c r="L100" s="110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10">
        <f>SUM(I102:I103)</f>
        <v>0</v>
      </c>
      <c r="J101" s="122">
        <f>SUM(J102:J103)</f>
        <v>0</v>
      </c>
      <c r="K101" s="111">
        <f>SUM(K102:K103)</f>
        <v>0</v>
      </c>
      <c r="L101" s="110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6">
        <v>0</v>
      </c>
      <c r="J102" s="116">
        <v>0</v>
      </c>
      <c r="K102" s="116">
        <v>0</v>
      </c>
      <c r="L102" s="116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6">
        <v>0</v>
      </c>
      <c r="J103" s="116">
        <v>0</v>
      </c>
      <c r="K103" s="116">
        <v>0</v>
      </c>
      <c r="L103" s="116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10">
        <f>I105+I109</f>
        <v>0</v>
      </c>
      <c r="J104" s="110">
        <f>J105+J109</f>
        <v>0</v>
      </c>
      <c r="K104" s="110">
        <f>K105+K109</f>
        <v>0</v>
      </c>
      <c r="L104" s="110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10">
        <f>I106</f>
        <v>0</v>
      </c>
      <c r="J105" s="122">
        <f>J106</f>
        <v>0</v>
      </c>
      <c r="K105" s="111">
        <f>K106</f>
        <v>0</v>
      </c>
      <c r="L105" s="110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3">
        <f>SUM(I107:I108)</f>
        <v>0</v>
      </c>
      <c r="J106" s="124">
        <f>SUM(J107:J108)</f>
        <v>0</v>
      </c>
      <c r="K106" s="112">
        <f>SUM(K107:K108)</f>
        <v>0</v>
      </c>
      <c r="L106" s="113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6">
        <v>0</v>
      </c>
      <c r="J107" s="116">
        <v>0</v>
      </c>
      <c r="K107" s="116">
        <v>0</v>
      </c>
      <c r="L107" s="116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6">
        <v>0</v>
      </c>
      <c r="J108" s="116">
        <v>0</v>
      </c>
      <c r="K108" s="116">
        <v>0</v>
      </c>
      <c r="L108" s="116">
        <v>0</v>
      </c>
      <c r="S108" s="141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1">
        <f>I110</f>
        <v>0</v>
      </c>
      <c r="J109" s="110">
        <f>J110</f>
        <v>0</v>
      </c>
      <c r="K109" s="110">
        <f>K110</f>
        <v>0</v>
      </c>
      <c r="L109" s="110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3">
        <f>SUM(I111:I112)</f>
        <v>0</v>
      </c>
      <c r="J110" s="113">
        <f>SUM(J111:J112)</f>
        <v>0</v>
      </c>
      <c r="K110" s="113">
        <f>SUM(K111:K112)</f>
        <v>0</v>
      </c>
      <c r="L110" s="113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6">
        <v>0</v>
      </c>
      <c r="J111" s="116">
        <v>0</v>
      </c>
      <c r="K111" s="116">
        <v>0</v>
      </c>
      <c r="L111" s="116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6">
        <v>0</v>
      </c>
      <c r="J112" s="116">
        <v>0</v>
      </c>
      <c r="K112" s="116">
        <v>0</v>
      </c>
      <c r="L112" s="116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10">
        <f>SUM(I114+I119+I123+I127+I131+I135)</f>
        <v>0</v>
      </c>
      <c r="J113" s="110">
        <f>SUM(J114+J119+J123+J127+J131+J135)</f>
        <v>0</v>
      </c>
      <c r="K113" s="110">
        <f>SUM(K114+K119+K123+K127+K131+K135)</f>
        <v>0</v>
      </c>
      <c r="L113" s="110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3">
        <f t="shared" ref="I114:L115" si="7">I115</f>
        <v>0</v>
      </c>
      <c r="J114" s="124">
        <f t="shared" si="7"/>
        <v>0</v>
      </c>
      <c r="K114" s="112">
        <f t="shared" si="7"/>
        <v>0</v>
      </c>
      <c r="L114" s="113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10">
        <f t="shared" si="7"/>
        <v>0</v>
      </c>
      <c r="J115" s="122">
        <f t="shared" si="7"/>
        <v>0</v>
      </c>
      <c r="K115" s="111">
        <f t="shared" si="7"/>
        <v>0</v>
      </c>
      <c r="L115" s="110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10">
        <f>SUM(I117:I118)</f>
        <v>0</v>
      </c>
      <c r="J116" s="122">
        <f>SUM(J117:J118)</f>
        <v>0</v>
      </c>
      <c r="K116" s="111">
        <f>SUM(K117:K118)</f>
        <v>0</v>
      </c>
      <c r="L116" s="110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6">
        <v>0</v>
      </c>
      <c r="J117" s="116">
        <v>0</v>
      </c>
      <c r="K117" s="116">
        <v>0</v>
      </c>
      <c r="L117" s="116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10">
        <f t="shared" ref="I119:L121" si="8">I120</f>
        <v>0</v>
      </c>
      <c r="J119" s="122">
        <f t="shared" si="8"/>
        <v>0</v>
      </c>
      <c r="K119" s="111">
        <f t="shared" si="8"/>
        <v>0</v>
      </c>
      <c r="L119" s="110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10">
        <f t="shared" si="8"/>
        <v>0</v>
      </c>
      <c r="J120" s="122">
        <f t="shared" si="8"/>
        <v>0</v>
      </c>
      <c r="K120" s="111">
        <f t="shared" si="8"/>
        <v>0</v>
      </c>
      <c r="L120" s="110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5">
        <f t="shared" si="8"/>
        <v>0</v>
      </c>
      <c r="J121" s="126">
        <f t="shared" si="8"/>
        <v>0</v>
      </c>
      <c r="K121" s="127">
        <f t="shared" si="8"/>
        <v>0</v>
      </c>
      <c r="L121" s="125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6">
        <v>0</v>
      </c>
      <c r="J122" s="116">
        <v>0</v>
      </c>
      <c r="K122" s="116">
        <v>0</v>
      </c>
      <c r="L122" s="116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7">
        <f t="shared" ref="I123:L125" si="9">I124</f>
        <v>0</v>
      </c>
      <c r="J123" s="123">
        <f t="shared" si="9"/>
        <v>0</v>
      </c>
      <c r="K123" s="118">
        <f t="shared" si="9"/>
        <v>0</v>
      </c>
      <c r="L123" s="117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10">
        <f t="shared" si="9"/>
        <v>0</v>
      </c>
      <c r="J124" s="122">
        <f t="shared" si="9"/>
        <v>0</v>
      </c>
      <c r="K124" s="111">
        <f t="shared" si="9"/>
        <v>0</v>
      </c>
      <c r="L124" s="110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10">
        <f t="shared" si="9"/>
        <v>0</v>
      </c>
      <c r="J125" s="122">
        <f t="shared" si="9"/>
        <v>0</v>
      </c>
      <c r="K125" s="111">
        <f t="shared" si="9"/>
        <v>0</v>
      </c>
      <c r="L125" s="110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6">
        <v>0</v>
      </c>
      <c r="J126" s="116">
        <v>0</v>
      </c>
      <c r="K126" s="116">
        <v>0</v>
      </c>
      <c r="L126" s="116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7">
        <f t="shared" ref="I127:L129" si="10">I128</f>
        <v>0</v>
      </c>
      <c r="J127" s="123">
        <f t="shared" si="10"/>
        <v>0</v>
      </c>
      <c r="K127" s="118">
        <f t="shared" si="10"/>
        <v>0</v>
      </c>
      <c r="L127" s="117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10">
        <f t="shared" si="10"/>
        <v>0</v>
      </c>
      <c r="J128" s="122">
        <f t="shared" si="10"/>
        <v>0</v>
      </c>
      <c r="K128" s="111">
        <f t="shared" si="10"/>
        <v>0</v>
      </c>
      <c r="L128" s="110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10">
        <f t="shared" si="10"/>
        <v>0</v>
      </c>
      <c r="J129" s="122">
        <f t="shared" si="10"/>
        <v>0</v>
      </c>
      <c r="K129" s="111">
        <f t="shared" si="10"/>
        <v>0</v>
      </c>
      <c r="L129" s="110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6">
        <v>0</v>
      </c>
      <c r="J130" s="116">
        <v>0</v>
      </c>
      <c r="K130" s="116">
        <v>0</v>
      </c>
      <c r="L130" s="116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9">
        <f t="shared" ref="I131:L133" si="11">I132</f>
        <v>0</v>
      </c>
      <c r="J131" s="128">
        <f t="shared" si="11"/>
        <v>0</v>
      </c>
      <c r="K131" s="120">
        <f t="shared" si="11"/>
        <v>0</v>
      </c>
      <c r="L131" s="119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10">
        <f t="shared" si="11"/>
        <v>0</v>
      </c>
      <c r="J132" s="122">
        <f t="shared" si="11"/>
        <v>0</v>
      </c>
      <c r="K132" s="111">
        <f t="shared" si="11"/>
        <v>0</v>
      </c>
      <c r="L132" s="110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10">
        <f t="shared" si="11"/>
        <v>0</v>
      </c>
      <c r="J133" s="122">
        <f t="shared" si="11"/>
        <v>0</v>
      </c>
      <c r="K133" s="111">
        <f t="shared" si="11"/>
        <v>0</v>
      </c>
      <c r="L133" s="110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6">
        <v>0</v>
      </c>
      <c r="J134" s="116">
        <v>0</v>
      </c>
      <c r="K134" s="116">
        <v>0</v>
      </c>
      <c r="L134" s="116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1">
        <f t="shared" ref="I135:L137" si="12">I136</f>
        <v>0</v>
      </c>
      <c r="J135" s="110">
        <f t="shared" si="12"/>
        <v>0</v>
      </c>
      <c r="K135" s="110">
        <f t="shared" si="12"/>
        <v>0</v>
      </c>
      <c r="L135" s="110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10">
        <f t="shared" si="12"/>
        <v>0</v>
      </c>
      <c r="J136" s="110">
        <f t="shared" si="12"/>
        <v>0</v>
      </c>
      <c r="K136" s="110">
        <f t="shared" si="12"/>
        <v>0</v>
      </c>
      <c r="L136" s="110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10">
        <f t="shared" si="12"/>
        <v>0</v>
      </c>
      <c r="J137" s="110">
        <f t="shared" si="12"/>
        <v>0</v>
      </c>
      <c r="K137" s="110">
        <f t="shared" si="12"/>
        <v>0</v>
      </c>
      <c r="L137" s="110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6">
        <v>0</v>
      </c>
      <c r="J138" s="129">
        <v>0</v>
      </c>
      <c r="K138" s="116">
        <v>0</v>
      </c>
      <c r="L138" s="116">
        <v>0</v>
      </c>
    </row>
    <row r="139" spans="1:12" hidden="1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1">
        <f>SUM(I140+I145+I153)</f>
        <v>0</v>
      </c>
      <c r="J139" s="122">
        <f>SUM(J140+J145+J153)</f>
        <v>0</v>
      </c>
      <c r="K139" s="111">
        <f>SUM(K140+K145+K153)</f>
        <v>0</v>
      </c>
      <c r="L139" s="110">
        <f>SUM(L140+L145+L153)</f>
        <v>0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1">
        <f t="shared" ref="I140:L141" si="13">I141</f>
        <v>0</v>
      </c>
      <c r="J140" s="122">
        <f t="shared" si="13"/>
        <v>0</v>
      </c>
      <c r="K140" s="111">
        <f t="shared" si="13"/>
        <v>0</v>
      </c>
      <c r="L140" s="110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1">
        <f t="shared" si="13"/>
        <v>0</v>
      </c>
      <c r="J141" s="122">
        <f t="shared" si="13"/>
        <v>0</v>
      </c>
      <c r="K141" s="111">
        <f t="shared" si="13"/>
        <v>0</v>
      </c>
      <c r="L141" s="110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1">
        <f>SUM(I143:I144)</f>
        <v>0</v>
      </c>
      <c r="J142" s="122">
        <f>SUM(J143:J144)</f>
        <v>0</v>
      </c>
      <c r="K142" s="111">
        <f>SUM(K143:K144)</f>
        <v>0</v>
      </c>
      <c r="L142" s="110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30">
        <v>0</v>
      </c>
      <c r="J143" s="130">
        <v>0</v>
      </c>
      <c r="K143" s="130">
        <v>0</v>
      </c>
      <c r="L143" s="130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5">
        <v>0</v>
      </c>
      <c r="J144" s="115">
        <v>0</v>
      </c>
      <c r="K144" s="115">
        <v>0</v>
      </c>
      <c r="L144" s="115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2">
        <f t="shared" ref="I145:L146" si="14">I146</f>
        <v>0</v>
      </c>
      <c r="J145" s="124">
        <f t="shared" si="14"/>
        <v>0</v>
      </c>
      <c r="K145" s="112">
        <f t="shared" si="14"/>
        <v>0</v>
      </c>
      <c r="L145" s="113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1">
        <f t="shared" si="14"/>
        <v>0</v>
      </c>
      <c r="J146" s="122">
        <f t="shared" si="14"/>
        <v>0</v>
      </c>
      <c r="K146" s="111">
        <f t="shared" si="14"/>
        <v>0</v>
      </c>
      <c r="L146" s="110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1">
        <f>SUM(I148:I149)</f>
        <v>0</v>
      </c>
      <c r="J147" s="122">
        <f>SUM(J148:J149)</f>
        <v>0</v>
      </c>
      <c r="K147" s="111">
        <f>SUM(K148:K149)</f>
        <v>0</v>
      </c>
      <c r="L147" s="110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5">
        <v>0</v>
      </c>
      <c r="J148" s="115">
        <v>0</v>
      </c>
      <c r="K148" s="115">
        <v>0</v>
      </c>
      <c r="L148" s="115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5">
        <v>0</v>
      </c>
      <c r="J149" s="115">
        <v>0</v>
      </c>
      <c r="K149" s="115">
        <v>0</v>
      </c>
      <c r="L149" s="115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1">
        <f>I151</f>
        <v>0</v>
      </c>
      <c r="J150" s="111">
        <f>J151</f>
        <v>0</v>
      </c>
      <c r="K150" s="111">
        <f>K151</f>
        <v>0</v>
      </c>
      <c r="L150" s="111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1">
        <f>SUM(I152)</f>
        <v>0</v>
      </c>
      <c r="J151" s="111">
        <f>SUM(J152)</f>
        <v>0</v>
      </c>
      <c r="K151" s="111">
        <f>SUM(K152)</f>
        <v>0</v>
      </c>
      <c r="L151" s="111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5">
        <v>0</v>
      </c>
      <c r="J152" s="115">
        <v>0</v>
      </c>
      <c r="K152" s="115">
        <v>0</v>
      </c>
      <c r="L152" s="115">
        <v>0</v>
      </c>
    </row>
    <row r="153" spans="1:12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1">
        <f t="shared" ref="I153:L154" si="15">I154</f>
        <v>0</v>
      </c>
      <c r="J153" s="122">
        <f t="shared" si="15"/>
        <v>0</v>
      </c>
      <c r="K153" s="111">
        <f t="shared" si="15"/>
        <v>0</v>
      </c>
      <c r="L153" s="110">
        <f t="shared" si="15"/>
        <v>0</v>
      </c>
    </row>
    <row r="154" spans="1:12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20">
        <f t="shared" si="15"/>
        <v>0</v>
      </c>
      <c r="J154" s="128">
        <f t="shared" si="15"/>
        <v>0</v>
      </c>
      <c r="K154" s="120">
        <f t="shared" si="15"/>
        <v>0</v>
      </c>
      <c r="L154" s="119">
        <f t="shared" si="15"/>
        <v>0</v>
      </c>
    </row>
    <row r="155" spans="1:12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1">
        <f>SUM(I156:I157)</f>
        <v>0</v>
      </c>
      <c r="J155" s="122">
        <f>SUM(J156:J157)</f>
        <v>0</v>
      </c>
      <c r="K155" s="111">
        <f>SUM(K156:K157)</f>
        <v>0</v>
      </c>
      <c r="L155" s="110">
        <f>SUM(L156:L157)</f>
        <v>0</v>
      </c>
    </row>
    <row r="156" spans="1:12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30">
        <v>0</v>
      </c>
      <c r="J156" s="130">
        <v>0</v>
      </c>
      <c r="K156" s="130">
        <v>0</v>
      </c>
      <c r="L156" s="130">
        <v>0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5">
        <v>0</v>
      </c>
      <c r="J157" s="116">
        <v>0</v>
      </c>
      <c r="K157" s="116">
        <v>0</v>
      </c>
      <c r="L157" s="116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8">
        <f>I159</f>
        <v>0</v>
      </c>
      <c r="J158" s="123">
        <f>J159</f>
        <v>0</v>
      </c>
      <c r="K158" s="118">
        <f>K159</f>
        <v>0</v>
      </c>
      <c r="L158" s="117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8">
        <f>I160+I165</f>
        <v>0</v>
      </c>
      <c r="J159" s="123">
        <f>J160+J165</f>
        <v>0</v>
      </c>
      <c r="K159" s="118">
        <f>K160+K165</f>
        <v>0</v>
      </c>
      <c r="L159" s="117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1">
        <f>I161</f>
        <v>0</v>
      </c>
      <c r="J160" s="122">
        <f>J161</f>
        <v>0</v>
      </c>
      <c r="K160" s="111">
        <f>K161</f>
        <v>0</v>
      </c>
      <c r="L160" s="110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8">
        <f>SUM(I162:I164)</f>
        <v>0</v>
      </c>
      <c r="J161" s="118">
        <f>SUM(J162:J164)</f>
        <v>0</v>
      </c>
      <c r="K161" s="118">
        <f>SUM(K162:K164)</f>
        <v>0</v>
      </c>
      <c r="L161" s="118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5">
        <v>0</v>
      </c>
      <c r="J162" s="115">
        <v>0</v>
      </c>
      <c r="K162" s="115">
        <v>0</v>
      </c>
      <c r="L162" s="115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1">
        <v>0</v>
      </c>
      <c r="J163" s="131">
        <v>0</v>
      </c>
      <c r="K163" s="131">
        <v>0</v>
      </c>
      <c r="L163" s="131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1">
        <v>0</v>
      </c>
      <c r="J164" s="132">
        <v>0</v>
      </c>
      <c r="K164" s="131">
        <v>0</v>
      </c>
      <c r="L164" s="121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1">
        <f t="shared" ref="I165:L166" si="16">I166</f>
        <v>0</v>
      </c>
      <c r="J165" s="122">
        <f t="shared" si="16"/>
        <v>0</v>
      </c>
      <c r="K165" s="111">
        <f t="shared" si="16"/>
        <v>0</v>
      </c>
      <c r="L165" s="110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1">
        <f t="shared" si="16"/>
        <v>0</v>
      </c>
      <c r="J166" s="122">
        <f t="shared" si="16"/>
        <v>0</v>
      </c>
      <c r="K166" s="111">
        <f t="shared" si="16"/>
        <v>0</v>
      </c>
      <c r="L166" s="110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3">
        <v>0</v>
      </c>
      <c r="J167" s="116">
        <v>0</v>
      </c>
      <c r="K167" s="116">
        <v>0</v>
      </c>
      <c r="L167" s="116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1">
        <f>I169+I173</f>
        <v>0</v>
      </c>
      <c r="J168" s="122">
        <f>J169+J173</f>
        <v>0</v>
      </c>
      <c r="K168" s="111">
        <f>K169+K173</f>
        <v>0</v>
      </c>
      <c r="L168" s="110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1">
        <f t="shared" ref="I169:L171" si="17">I170</f>
        <v>0</v>
      </c>
      <c r="J169" s="122">
        <f t="shared" si="17"/>
        <v>0</v>
      </c>
      <c r="K169" s="111">
        <f t="shared" si="17"/>
        <v>0</v>
      </c>
      <c r="L169" s="110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8">
        <f t="shared" si="17"/>
        <v>0</v>
      </c>
      <c r="J170" s="123">
        <f t="shared" si="17"/>
        <v>0</v>
      </c>
      <c r="K170" s="118">
        <f t="shared" si="17"/>
        <v>0</v>
      </c>
      <c r="L170" s="117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1">
        <f t="shared" si="17"/>
        <v>0</v>
      </c>
      <c r="J171" s="122">
        <f t="shared" si="17"/>
        <v>0</v>
      </c>
      <c r="K171" s="111">
        <f t="shared" si="17"/>
        <v>0</v>
      </c>
      <c r="L171" s="110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30">
        <v>0</v>
      </c>
      <c r="J172" s="130">
        <v>0</v>
      </c>
      <c r="K172" s="130">
        <v>0</v>
      </c>
      <c r="L172" s="130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1">
        <f>SUM(I174+I179)</f>
        <v>0</v>
      </c>
      <c r="J173" s="111">
        <f>SUM(J174+J179)</f>
        <v>0</v>
      </c>
      <c r="K173" s="111">
        <f>SUM(K174+K179)</f>
        <v>0</v>
      </c>
      <c r="L173" s="111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8">
        <f>I175</f>
        <v>0</v>
      </c>
      <c r="J174" s="123">
        <f>J175</f>
        <v>0</v>
      </c>
      <c r="K174" s="118">
        <f>K175</f>
        <v>0</v>
      </c>
      <c r="L174" s="117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1">
        <f>SUM(I176:I178)</f>
        <v>0</v>
      </c>
      <c r="J175" s="122">
        <f>SUM(J176:J178)</f>
        <v>0</v>
      </c>
      <c r="K175" s="111">
        <f>SUM(K176:K178)</f>
        <v>0</v>
      </c>
      <c r="L175" s="110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1">
        <v>0</v>
      </c>
      <c r="J176" s="114">
        <v>0</v>
      </c>
      <c r="K176" s="114">
        <v>0</v>
      </c>
      <c r="L176" s="114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5">
        <v>0</v>
      </c>
      <c r="J177" s="134">
        <v>0</v>
      </c>
      <c r="K177" s="134">
        <v>0</v>
      </c>
      <c r="L177" s="134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5">
        <v>0</v>
      </c>
      <c r="J178" s="115">
        <v>0</v>
      </c>
      <c r="K178" s="115">
        <v>0</v>
      </c>
      <c r="L178" s="115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1">
        <f>I180</f>
        <v>0</v>
      </c>
      <c r="J179" s="122">
        <f>J180</f>
        <v>0</v>
      </c>
      <c r="K179" s="111">
        <f>K180</f>
        <v>0</v>
      </c>
      <c r="L179" s="110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8">
        <f>SUM(I181:I183)</f>
        <v>0</v>
      </c>
      <c r="J180" s="118">
        <f>SUM(J181:J183)</f>
        <v>0</v>
      </c>
      <c r="K180" s="118">
        <f>SUM(K181:K183)</f>
        <v>0</v>
      </c>
      <c r="L180" s="118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5">
        <v>0</v>
      </c>
      <c r="J181" s="114">
        <v>0</v>
      </c>
      <c r="K181" s="114">
        <v>0</v>
      </c>
      <c r="L181" s="114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4">
        <v>0</v>
      </c>
      <c r="J182" s="116">
        <v>0</v>
      </c>
      <c r="K182" s="116">
        <v>0</v>
      </c>
      <c r="L182" s="116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4">
        <v>0</v>
      </c>
      <c r="J183" s="134">
        <v>0</v>
      </c>
      <c r="K183" s="134">
        <v>0</v>
      </c>
      <c r="L183" s="134">
        <v>0</v>
      </c>
    </row>
    <row r="184" spans="1:12" ht="63.75" hidden="1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10">
        <f>SUM(I185+I238+I303)</f>
        <v>0</v>
      </c>
      <c r="J184" s="122">
        <f>SUM(J185+J238+J303)</f>
        <v>0</v>
      </c>
      <c r="K184" s="111">
        <f>SUM(K185+K238+K303)</f>
        <v>0</v>
      </c>
      <c r="L184" s="110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10">
        <f>SUM(I186+I209+I216+I228+I232)</f>
        <v>0</v>
      </c>
      <c r="J185" s="117">
        <f>SUM(J186+J209+J216+J228+J232)</f>
        <v>0</v>
      </c>
      <c r="K185" s="117">
        <f>SUM(K186+K209+K216+K228+K232)</f>
        <v>0</v>
      </c>
      <c r="L185" s="117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7">
        <f>SUM(I187+I190+I195+I201+I206)</f>
        <v>0</v>
      </c>
      <c r="J186" s="122">
        <f>SUM(J187+J190+J195+J201+J206)</f>
        <v>0</v>
      </c>
      <c r="K186" s="111">
        <f>SUM(K187+K190+K195+K201+K206)</f>
        <v>0</v>
      </c>
      <c r="L186" s="110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10">
        <f t="shared" ref="I187:L188" si="18">I188</f>
        <v>0</v>
      </c>
      <c r="J187" s="123">
        <f t="shared" si="18"/>
        <v>0</v>
      </c>
      <c r="K187" s="118">
        <f t="shared" si="18"/>
        <v>0</v>
      </c>
      <c r="L187" s="117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7">
        <f t="shared" si="18"/>
        <v>0</v>
      </c>
      <c r="J188" s="110">
        <f t="shared" si="18"/>
        <v>0</v>
      </c>
      <c r="K188" s="110">
        <f t="shared" si="18"/>
        <v>0</v>
      </c>
      <c r="L188" s="110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6">
        <v>0</v>
      </c>
      <c r="J189" s="116">
        <v>0</v>
      </c>
      <c r="K189" s="116">
        <v>0</v>
      </c>
      <c r="L189" s="11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7">
        <f>I191</f>
        <v>0</v>
      </c>
      <c r="J190" s="123">
        <f>J191</f>
        <v>0</v>
      </c>
      <c r="K190" s="118">
        <f>K191</f>
        <v>0</v>
      </c>
      <c r="L190" s="117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10">
        <f>SUM(I192:I194)</f>
        <v>0</v>
      </c>
      <c r="J191" s="122">
        <f>SUM(J192:J194)</f>
        <v>0</v>
      </c>
      <c r="K191" s="111">
        <f>SUM(K192:K194)</f>
        <v>0</v>
      </c>
      <c r="L191" s="110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4">
        <v>0</v>
      </c>
      <c r="J192" s="114">
        <v>0</v>
      </c>
      <c r="K192" s="114">
        <v>0</v>
      </c>
      <c r="L192" s="134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6">
        <v>0</v>
      </c>
      <c r="J193" s="116">
        <v>0</v>
      </c>
      <c r="K193" s="116">
        <v>0</v>
      </c>
      <c r="L193" s="11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4">
        <v>0</v>
      </c>
      <c r="J194" s="114">
        <v>0</v>
      </c>
      <c r="K194" s="114">
        <v>0</v>
      </c>
      <c r="L194" s="134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10">
        <f>I196</f>
        <v>0</v>
      </c>
      <c r="J195" s="122">
        <f>J196</f>
        <v>0</v>
      </c>
      <c r="K195" s="111">
        <f>K196</f>
        <v>0</v>
      </c>
      <c r="L195" s="110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10">
        <f>SUM(I197:I200)</f>
        <v>0</v>
      </c>
      <c r="J196" s="110">
        <f>SUM(J197:J200)</f>
        <v>0</v>
      </c>
      <c r="K196" s="110">
        <f>SUM(K197:K200)</f>
        <v>0</v>
      </c>
      <c r="L196" s="110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6">
        <v>0</v>
      </c>
      <c r="J197" s="116">
        <v>0</v>
      </c>
      <c r="K197" s="116">
        <v>0</v>
      </c>
      <c r="L197" s="134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4">
        <v>0</v>
      </c>
      <c r="J198" s="116">
        <v>0</v>
      </c>
      <c r="K198" s="116">
        <v>0</v>
      </c>
      <c r="L198" s="116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4">
        <v>0</v>
      </c>
      <c r="J199" s="121">
        <v>0</v>
      </c>
      <c r="K199" s="121">
        <v>0</v>
      </c>
      <c r="L199" s="121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5">
        <v>0</v>
      </c>
      <c r="J200" s="136">
        <v>0</v>
      </c>
      <c r="K200" s="116">
        <v>0</v>
      </c>
      <c r="L200" s="116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10">
        <f>I202</f>
        <v>0</v>
      </c>
      <c r="J201" s="124">
        <f>J202</f>
        <v>0</v>
      </c>
      <c r="K201" s="112">
        <f>K202</f>
        <v>0</v>
      </c>
      <c r="L201" s="113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7">
        <f>SUM(I203:I205)</f>
        <v>0</v>
      </c>
      <c r="J202" s="122">
        <f>SUM(J203:J205)</f>
        <v>0</v>
      </c>
      <c r="K202" s="111">
        <f>SUM(K203:K205)</f>
        <v>0</v>
      </c>
      <c r="L202" s="110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6">
        <v>0</v>
      </c>
      <c r="J203" s="116">
        <v>0</v>
      </c>
      <c r="K203" s="116">
        <v>0</v>
      </c>
      <c r="L203" s="134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4">
        <v>0</v>
      </c>
      <c r="J204" s="114">
        <v>0</v>
      </c>
      <c r="K204" s="115">
        <v>0</v>
      </c>
      <c r="L204" s="116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4">
        <v>0</v>
      </c>
      <c r="J205" s="114">
        <v>0</v>
      </c>
      <c r="K205" s="114">
        <v>0</v>
      </c>
      <c r="L205" s="116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10">
        <f t="shared" ref="I206:L207" si="19">I207</f>
        <v>0</v>
      </c>
      <c r="J206" s="122">
        <f t="shared" si="19"/>
        <v>0</v>
      </c>
      <c r="K206" s="111">
        <f t="shared" si="19"/>
        <v>0</v>
      </c>
      <c r="L206" s="110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1">
        <f t="shared" si="19"/>
        <v>0</v>
      </c>
      <c r="J207" s="111">
        <f t="shared" si="19"/>
        <v>0</v>
      </c>
      <c r="K207" s="111">
        <f t="shared" si="19"/>
        <v>0</v>
      </c>
      <c r="L207" s="111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4">
        <v>0</v>
      </c>
      <c r="J208" s="116">
        <v>0</v>
      </c>
      <c r="K208" s="116">
        <v>0</v>
      </c>
      <c r="L208" s="116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10">
        <f t="shared" ref="I209:L210" si="20">I210</f>
        <v>0</v>
      </c>
      <c r="J209" s="124">
        <f t="shared" si="20"/>
        <v>0</v>
      </c>
      <c r="K209" s="112">
        <f t="shared" si="20"/>
        <v>0</v>
      </c>
      <c r="L209" s="113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7">
        <f t="shared" si="20"/>
        <v>0</v>
      </c>
      <c r="J210" s="122">
        <f t="shared" si="20"/>
        <v>0</v>
      </c>
      <c r="K210" s="111">
        <f t="shared" si="20"/>
        <v>0</v>
      </c>
      <c r="L210" s="110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10">
        <f>SUM(I212:I215)</f>
        <v>0</v>
      </c>
      <c r="J211" s="123">
        <f>SUM(J212:J215)</f>
        <v>0</v>
      </c>
      <c r="K211" s="118">
        <f>SUM(K212:K215)</f>
        <v>0</v>
      </c>
      <c r="L211" s="117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6">
        <v>0</v>
      </c>
      <c r="J212" s="116">
        <v>0</v>
      </c>
      <c r="K212" s="116">
        <v>0</v>
      </c>
      <c r="L212" s="116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6">
        <v>0</v>
      </c>
      <c r="J213" s="116">
        <v>0</v>
      </c>
      <c r="K213" s="116">
        <v>0</v>
      </c>
      <c r="L213" s="116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6">
        <v>0</v>
      </c>
      <c r="J214" s="116">
        <v>0</v>
      </c>
      <c r="K214" s="116">
        <v>0</v>
      </c>
      <c r="L214" s="116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6">
        <v>0</v>
      </c>
      <c r="J215" s="116">
        <v>0</v>
      </c>
      <c r="K215" s="116">
        <v>0</v>
      </c>
      <c r="L215" s="134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10">
        <f>SUM(I217+I220)</f>
        <v>0</v>
      </c>
      <c r="J216" s="122">
        <f>SUM(J217+J220)</f>
        <v>0</v>
      </c>
      <c r="K216" s="111">
        <f>SUM(K217+K220)</f>
        <v>0</v>
      </c>
      <c r="L216" s="110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7">
        <f t="shared" ref="I217:L218" si="21">I218</f>
        <v>0</v>
      </c>
      <c r="J217" s="123">
        <f t="shared" si="21"/>
        <v>0</v>
      </c>
      <c r="K217" s="118">
        <f t="shared" si="21"/>
        <v>0</v>
      </c>
      <c r="L217" s="117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10">
        <f t="shared" si="21"/>
        <v>0</v>
      </c>
      <c r="J218" s="122">
        <f t="shared" si="21"/>
        <v>0</v>
      </c>
      <c r="K218" s="111">
        <f t="shared" si="21"/>
        <v>0</v>
      </c>
      <c r="L218" s="110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4">
        <v>0</v>
      </c>
      <c r="J219" s="134">
        <v>0</v>
      </c>
      <c r="K219" s="134">
        <v>0</v>
      </c>
      <c r="L219" s="134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10">
        <f>I221</f>
        <v>0</v>
      </c>
      <c r="J220" s="122">
        <f>J221</f>
        <v>0</v>
      </c>
      <c r="K220" s="111">
        <f>K221</f>
        <v>0</v>
      </c>
      <c r="L220" s="110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10">
        <f>SUM(I222:I227)</f>
        <v>0</v>
      </c>
      <c r="J221" s="110">
        <f>SUM(J222:J227)</f>
        <v>0</v>
      </c>
      <c r="K221" s="110">
        <f>SUM(K222:K227)</f>
        <v>0</v>
      </c>
      <c r="L221" s="110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6">
        <v>0</v>
      </c>
      <c r="J222" s="116">
        <v>0</v>
      </c>
      <c r="K222" s="116">
        <v>0</v>
      </c>
      <c r="L222" s="134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6">
        <v>0</v>
      </c>
      <c r="J223" s="116">
        <v>0</v>
      </c>
      <c r="K223" s="116">
        <v>0</v>
      </c>
      <c r="L223" s="116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6">
        <v>0</v>
      </c>
      <c r="J225" s="116">
        <v>0</v>
      </c>
      <c r="K225" s="116">
        <v>0</v>
      </c>
      <c r="L225" s="134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6">
        <v>0</v>
      </c>
      <c r="J226" s="116">
        <v>0</v>
      </c>
      <c r="K226" s="116">
        <v>0</v>
      </c>
      <c r="L226" s="116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6">
        <v>0</v>
      </c>
      <c r="J227" s="116">
        <v>0</v>
      </c>
      <c r="K227" s="116">
        <v>0</v>
      </c>
      <c r="L227" s="134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7">
        <f t="shared" ref="I228:L230" si="22">I229</f>
        <v>0</v>
      </c>
      <c r="J228" s="123">
        <f t="shared" si="22"/>
        <v>0</v>
      </c>
      <c r="K228" s="118">
        <f t="shared" si="22"/>
        <v>0</v>
      </c>
      <c r="L228" s="118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9">
        <f t="shared" si="22"/>
        <v>0</v>
      </c>
      <c r="J229" s="128">
        <f t="shared" si="22"/>
        <v>0</v>
      </c>
      <c r="K229" s="120">
        <f t="shared" si="22"/>
        <v>0</v>
      </c>
      <c r="L229" s="120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10">
        <f t="shared" si="22"/>
        <v>0</v>
      </c>
      <c r="J230" s="122">
        <f t="shared" si="22"/>
        <v>0</v>
      </c>
      <c r="K230" s="111">
        <f t="shared" si="22"/>
        <v>0</v>
      </c>
      <c r="L230" s="111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10">
        <f t="shared" ref="I232:L233" si="23">I233</f>
        <v>0</v>
      </c>
      <c r="J232" s="110">
        <f t="shared" si="23"/>
        <v>0</v>
      </c>
      <c r="K232" s="110">
        <f t="shared" si="23"/>
        <v>0</v>
      </c>
      <c r="L232" s="110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10">
        <f t="shared" si="23"/>
        <v>0</v>
      </c>
      <c r="J233" s="110">
        <f t="shared" si="23"/>
        <v>0</v>
      </c>
      <c r="K233" s="110">
        <f t="shared" si="23"/>
        <v>0</v>
      </c>
      <c r="L233" s="110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10">
        <f>SUM(I235:I237)</f>
        <v>0</v>
      </c>
      <c r="J234" s="110">
        <f>SUM(J235:J237)</f>
        <v>0</v>
      </c>
      <c r="K234" s="110">
        <f>SUM(K235:K237)</f>
        <v>0</v>
      </c>
      <c r="L234" s="110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6">
        <v>0</v>
      </c>
      <c r="J235" s="116">
        <v>0</v>
      </c>
      <c r="K235" s="116">
        <v>0</v>
      </c>
      <c r="L235" s="116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10">
        <f>SUM(I239+I271)</f>
        <v>0</v>
      </c>
      <c r="J238" s="122">
        <f>SUM(J239+J271)</f>
        <v>0</v>
      </c>
      <c r="K238" s="111">
        <f>SUM(K239+K271)</f>
        <v>0</v>
      </c>
      <c r="L238" s="111">
        <f>SUM(L239+L271)</f>
        <v>0</v>
      </c>
    </row>
    <row r="239" spans="1:12" ht="25.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9">
        <f>SUM(I240+I249+I253+I257+I261+I264+I267)</f>
        <v>0</v>
      </c>
      <c r="J239" s="128">
        <f>SUM(J240+J249+J253+J257+J261+J264+J267)</f>
        <v>0</v>
      </c>
      <c r="K239" s="120">
        <f>SUM(K240+K249+K253+K257+K261+K264+K267)</f>
        <v>0</v>
      </c>
      <c r="L239" s="120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9">
        <f>I241</f>
        <v>0</v>
      </c>
      <c r="J240" s="119">
        <f>J241</f>
        <v>0</v>
      </c>
      <c r="K240" s="119">
        <f>K241</f>
        <v>0</v>
      </c>
      <c r="L240" s="119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10">
        <f>SUM(I242:I242)</f>
        <v>0</v>
      </c>
      <c r="J241" s="122">
        <f>SUM(J242:J242)</f>
        <v>0</v>
      </c>
      <c r="K241" s="111">
        <f>SUM(K242:K242)</f>
        <v>0</v>
      </c>
      <c r="L241" s="111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6">
        <v>0</v>
      </c>
      <c r="J242" s="116">
        <v>0</v>
      </c>
      <c r="K242" s="116">
        <v>0</v>
      </c>
      <c r="L242" s="116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10">
        <f>SUM(I244:I245)</f>
        <v>0</v>
      </c>
      <c r="J243" s="110">
        <f>SUM(J244:J245)</f>
        <v>0</v>
      </c>
      <c r="K243" s="110">
        <f>SUM(K244:K245)</f>
        <v>0</v>
      </c>
      <c r="L243" s="110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6">
        <v>0</v>
      </c>
      <c r="J244" s="116">
        <v>0</v>
      </c>
      <c r="K244" s="116">
        <v>0</v>
      </c>
      <c r="L244" s="116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6">
        <v>0</v>
      </c>
      <c r="J245" s="116">
        <v>0</v>
      </c>
      <c r="K245" s="116">
        <v>0</v>
      </c>
      <c r="L245" s="116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10">
        <f>SUM(I247:I248)</f>
        <v>0</v>
      </c>
      <c r="J246" s="110">
        <f>SUM(J247:J248)</f>
        <v>0</v>
      </c>
      <c r="K246" s="110">
        <f>SUM(K247:K248)</f>
        <v>0</v>
      </c>
      <c r="L246" s="110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6">
        <v>0</v>
      </c>
      <c r="J247" s="116">
        <v>0</v>
      </c>
      <c r="K247" s="116">
        <v>0</v>
      </c>
      <c r="L247" s="116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6">
        <v>0</v>
      </c>
      <c r="J248" s="116">
        <v>0</v>
      </c>
      <c r="K248" s="116">
        <v>0</v>
      </c>
      <c r="L248" s="116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10">
        <f>I250</f>
        <v>0</v>
      </c>
      <c r="J249" s="110">
        <f>J250</f>
        <v>0</v>
      </c>
      <c r="K249" s="110">
        <f>K250</f>
        <v>0</v>
      </c>
      <c r="L249" s="110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10">
        <f>SUM(I251:I252)</f>
        <v>0</v>
      </c>
      <c r="J250" s="122">
        <f>SUM(J251:J252)</f>
        <v>0</v>
      </c>
      <c r="K250" s="111">
        <f>SUM(K251:K252)</f>
        <v>0</v>
      </c>
      <c r="L250" s="111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6">
        <v>0</v>
      </c>
      <c r="J251" s="116">
        <v>0</v>
      </c>
      <c r="K251" s="116">
        <v>0</v>
      </c>
      <c r="L251" s="116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6">
        <v>0</v>
      </c>
      <c r="J252" s="116">
        <v>0</v>
      </c>
      <c r="K252" s="116">
        <v>0</v>
      </c>
      <c r="L252" s="11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7">
        <f>I254</f>
        <v>0</v>
      </c>
      <c r="J253" s="123">
        <f>J254</f>
        <v>0</v>
      </c>
      <c r="K253" s="118">
        <f>K254</f>
        <v>0</v>
      </c>
      <c r="L253" s="118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6">
        <v>0</v>
      </c>
      <c r="J255" s="116">
        <v>0</v>
      </c>
      <c r="K255" s="116">
        <v>0</v>
      </c>
      <c r="L255" s="116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4">
        <v>0</v>
      </c>
      <c r="J256" s="131">
        <v>0</v>
      </c>
      <c r="K256" s="134">
        <v>0</v>
      </c>
      <c r="L256" s="134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10">
        <f>I258</f>
        <v>0</v>
      </c>
      <c r="J257" s="111">
        <f>J258</f>
        <v>0</v>
      </c>
      <c r="K257" s="110">
        <f>K258</f>
        <v>0</v>
      </c>
      <c r="L257" s="111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7">
        <f>SUM(I259:I260)</f>
        <v>0</v>
      </c>
      <c r="J258" s="123">
        <f>SUM(J259:J260)</f>
        <v>0</v>
      </c>
      <c r="K258" s="118">
        <f>SUM(K259:K260)</f>
        <v>0</v>
      </c>
      <c r="L258" s="118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6">
        <v>0</v>
      </c>
      <c r="J259" s="116">
        <v>0</v>
      </c>
      <c r="K259" s="116">
        <v>0</v>
      </c>
      <c r="L259" s="116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6">
        <v>0</v>
      </c>
      <c r="J260" s="116">
        <v>0</v>
      </c>
      <c r="K260" s="116">
        <v>0</v>
      </c>
      <c r="L260" s="116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10">
        <f t="shared" ref="I261:L262" si="24">I262</f>
        <v>0</v>
      </c>
      <c r="J261" s="122">
        <f t="shared" si="24"/>
        <v>0</v>
      </c>
      <c r="K261" s="111">
        <f t="shared" si="24"/>
        <v>0</v>
      </c>
      <c r="L261" s="111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1">
        <f t="shared" si="24"/>
        <v>0</v>
      </c>
      <c r="J262" s="122">
        <f t="shared" si="24"/>
        <v>0</v>
      </c>
      <c r="K262" s="111">
        <f t="shared" si="24"/>
        <v>0</v>
      </c>
      <c r="L262" s="111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4">
        <v>0</v>
      </c>
      <c r="J263" s="134">
        <v>0</v>
      </c>
      <c r="K263" s="134">
        <v>0</v>
      </c>
      <c r="L263" s="134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10">
        <f t="shared" ref="I264:L265" si="25">I265</f>
        <v>0</v>
      </c>
      <c r="J264" s="122">
        <f t="shared" si="25"/>
        <v>0</v>
      </c>
      <c r="K264" s="111">
        <f t="shared" si="25"/>
        <v>0</v>
      </c>
      <c r="L264" s="111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10">
        <f t="shared" si="25"/>
        <v>0</v>
      </c>
      <c r="J265" s="122">
        <f t="shared" si="25"/>
        <v>0</v>
      </c>
      <c r="K265" s="111">
        <f t="shared" si="25"/>
        <v>0</v>
      </c>
      <c r="L265" s="111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4">
        <v>0</v>
      </c>
      <c r="J266" s="134">
        <v>0</v>
      </c>
      <c r="K266" s="134">
        <v>0</v>
      </c>
      <c r="L266" s="134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10">
        <f>I268</f>
        <v>0</v>
      </c>
      <c r="J267" s="122">
        <f>J268</f>
        <v>0</v>
      </c>
      <c r="K267" s="111">
        <f>K268</f>
        <v>0</v>
      </c>
      <c r="L267" s="111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10">
        <f>I269+I270</f>
        <v>0</v>
      </c>
      <c r="J268" s="110">
        <f>J269+J270</f>
        <v>0</v>
      </c>
      <c r="K268" s="110">
        <f>K269+K270</f>
        <v>0</v>
      </c>
      <c r="L268" s="110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5">
        <v>0</v>
      </c>
      <c r="J269" s="116">
        <v>0</v>
      </c>
      <c r="K269" s="116">
        <v>0</v>
      </c>
      <c r="L269" s="116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6">
        <v>0</v>
      </c>
      <c r="J270" s="116">
        <v>0</v>
      </c>
      <c r="K270" s="116">
        <v>0</v>
      </c>
      <c r="L270" s="116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10">
        <f>SUM(I272+I281+I285+I289+I293+I296+I299)</f>
        <v>0</v>
      </c>
      <c r="J271" s="122">
        <f>SUM(J272+J281+J285+J289+J293+J296+J299)</f>
        <v>0</v>
      </c>
      <c r="K271" s="111">
        <f>SUM(K272+K281+K285+K289+K293+K296+K299)</f>
        <v>0</v>
      </c>
      <c r="L271" s="111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10">
        <f>I273</f>
        <v>0</v>
      </c>
      <c r="J272" s="110">
        <f>J273</f>
        <v>0</v>
      </c>
      <c r="K272" s="110">
        <f>K273</f>
        <v>0</v>
      </c>
      <c r="L272" s="110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10">
        <f>SUM(I274)</f>
        <v>0</v>
      </c>
      <c r="J273" s="110">
        <f>SUM(J274)</f>
        <v>0</v>
      </c>
      <c r="K273" s="110">
        <f>SUM(K274)</f>
        <v>0</v>
      </c>
      <c r="L273" s="110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6">
        <v>0</v>
      </c>
      <c r="J274" s="116">
        <v>0</v>
      </c>
      <c r="K274" s="116">
        <v>0</v>
      </c>
      <c r="L274" s="116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10">
        <f>SUM(I276:I277)</f>
        <v>0</v>
      </c>
      <c r="J275" s="110">
        <f>SUM(J276:J277)</f>
        <v>0</v>
      </c>
      <c r="K275" s="110">
        <f>SUM(K276:K277)</f>
        <v>0</v>
      </c>
      <c r="L275" s="110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6">
        <v>0</v>
      </c>
      <c r="J276" s="115">
        <v>0</v>
      </c>
      <c r="K276" s="116">
        <v>0</v>
      </c>
      <c r="L276" s="116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6">
        <v>0</v>
      </c>
      <c r="J277" s="115">
        <v>0</v>
      </c>
      <c r="K277" s="116">
        <v>0</v>
      </c>
      <c r="L277" s="116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10">
        <f>SUM(I279:I280)</f>
        <v>0</v>
      </c>
      <c r="J278" s="110">
        <f>SUM(J279:J280)</f>
        <v>0</v>
      </c>
      <c r="K278" s="110">
        <f>SUM(K279:K280)</f>
        <v>0</v>
      </c>
      <c r="L278" s="110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6">
        <v>0</v>
      </c>
      <c r="J279" s="115">
        <v>0</v>
      </c>
      <c r="K279" s="116">
        <v>0</v>
      </c>
      <c r="L279" s="116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6">
        <v>0</v>
      </c>
      <c r="J280" s="115">
        <v>0</v>
      </c>
      <c r="K280" s="116">
        <v>0</v>
      </c>
      <c r="L280" s="116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10">
        <f>I282</f>
        <v>0</v>
      </c>
      <c r="J281" s="111">
        <f>J282</f>
        <v>0</v>
      </c>
      <c r="K281" s="110">
        <f>K282</f>
        <v>0</v>
      </c>
      <c r="L281" s="111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7">
        <f>SUM(I283:I284)</f>
        <v>0</v>
      </c>
      <c r="J282" s="123">
        <f>SUM(J283:J284)</f>
        <v>0</v>
      </c>
      <c r="K282" s="118">
        <f>SUM(K283:K284)</f>
        <v>0</v>
      </c>
      <c r="L282" s="118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6">
        <v>0</v>
      </c>
      <c r="J283" s="116">
        <v>0</v>
      </c>
      <c r="K283" s="116">
        <v>0</v>
      </c>
      <c r="L283" s="116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6">
        <v>0</v>
      </c>
      <c r="J284" s="116">
        <v>0</v>
      </c>
      <c r="K284" s="116">
        <v>0</v>
      </c>
      <c r="L284" s="116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10">
        <f>I286</f>
        <v>0</v>
      </c>
      <c r="J285" s="122">
        <f>J286</f>
        <v>0</v>
      </c>
      <c r="K285" s="111">
        <f>K286</f>
        <v>0</v>
      </c>
      <c r="L285" s="111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10">
        <f>I287+I288</f>
        <v>0</v>
      </c>
      <c r="J286" s="110">
        <f>J287+J288</f>
        <v>0</v>
      </c>
      <c r="K286" s="110">
        <f>K287+K288</f>
        <v>0</v>
      </c>
      <c r="L286" s="110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6">
        <v>0</v>
      </c>
      <c r="J287" s="116">
        <v>0</v>
      </c>
      <c r="K287" s="116">
        <v>0</v>
      </c>
      <c r="L287" s="116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6">
        <v>0</v>
      </c>
      <c r="J288" s="116">
        <v>0</v>
      </c>
      <c r="K288" s="116">
        <v>0</v>
      </c>
      <c r="L288" s="116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10">
        <f>I290</f>
        <v>0</v>
      </c>
      <c r="J289" s="122">
        <f>J290</f>
        <v>0</v>
      </c>
      <c r="K289" s="111">
        <f>K290</f>
        <v>0</v>
      </c>
      <c r="L289" s="111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10">
        <f>SUM(I291:I292)</f>
        <v>0</v>
      </c>
      <c r="J290" s="122">
        <f>SUM(J291:J292)</f>
        <v>0</v>
      </c>
      <c r="K290" s="111">
        <f>SUM(K291:K292)</f>
        <v>0</v>
      </c>
      <c r="L290" s="111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6">
        <v>0</v>
      </c>
      <c r="J292" s="116">
        <v>0</v>
      </c>
      <c r="K292" s="116">
        <v>0</v>
      </c>
      <c r="L292" s="116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10">
        <f t="shared" ref="I293:L294" si="26">I294</f>
        <v>0</v>
      </c>
      <c r="J293" s="122">
        <f t="shared" si="26"/>
        <v>0</v>
      </c>
      <c r="K293" s="111">
        <f t="shared" si="26"/>
        <v>0</v>
      </c>
      <c r="L293" s="111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10">
        <f t="shared" si="26"/>
        <v>0</v>
      </c>
      <c r="J294" s="122">
        <f t="shared" si="26"/>
        <v>0</v>
      </c>
      <c r="K294" s="111">
        <f t="shared" si="26"/>
        <v>0</v>
      </c>
      <c r="L294" s="111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6">
        <v>0</v>
      </c>
      <c r="J295" s="116">
        <v>0</v>
      </c>
      <c r="K295" s="116">
        <v>0</v>
      </c>
      <c r="L295" s="116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10">
        <f t="shared" ref="I296:L297" si="27">I297</f>
        <v>0</v>
      </c>
      <c r="J296" s="137">
        <f t="shared" si="27"/>
        <v>0</v>
      </c>
      <c r="K296" s="111">
        <f t="shared" si="27"/>
        <v>0</v>
      </c>
      <c r="L296" s="111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10">
        <f t="shared" si="27"/>
        <v>0</v>
      </c>
      <c r="J297" s="137">
        <f t="shared" si="27"/>
        <v>0</v>
      </c>
      <c r="K297" s="111">
        <f t="shared" si="27"/>
        <v>0</v>
      </c>
      <c r="L297" s="111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6">
        <v>0</v>
      </c>
      <c r="J298" s="116">
        <v>0</v>
      </c>
      <c r="K298" s="116">
        <v>0</v>
      </c>
      <c r="L298" s="116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10">
        <f>I300</f>
        <v>0</v>
      </c>
      <c r="J299" s="137">
        <f>J300</f>
        <v>0</v>
      </c>
      <c r="K299" s="111">
        <f>K300</f>
        <v>0</v>
      </c>
      <c r="L299" s="111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10">
        <f>I301+I302</f>
        <v>0</v>
      </c>
      <c r="J300" s="110">
        <f>J301+J302</f>
        <v>0</v>
      </c>
      <c r="K300" s="110">
        <f>K301+K302</f>
        <v>0</v>
      </c>
      <c r="L300" s="110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6">
        <v>0</v>
      </c>
      <c r="J302" s="116">
        <v>0</v>
      </c>
      <c r="K302" s="116">
        <v>0</v>
      </c>
      <c r="L302" s="116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10">
        <f>SUM(I304+I336)</f>
        <v>0</v>
      </c>
      <c r="J303" s="137">
        <f>SUM(J304+J336)</f>
        <v>0</v>
      </c>
      <c r="K303" s="111">
        <f>SUM(K304+K336)</f>
        <v>0</v>
      </c>
      <c r="L303" s="111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10">
        <f>SUM(I305+I314+I318+I322+I326+I329+I332)</f>
        <v>0</v>
      </c>
      <c r="J304" s="137">
        <f>SUM(J305+J314+J318+J322+J326+J329+J332)</f>
        <v>0</v>
      </c>
      <c r="K304" s="111">
        <f>SUM(K305+K314+K318+K322+K326+K329+K332)</f>
        <v>0</v>
      </c>
      <c r="L304" s="111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10">
        <f>SUM(I306+I308+I311)</f>
        <v>0</v>
      </c>
      <c r="J305" s="110">
        <f>SUM(J306+J308+J311)</f>
        <v>0</v>
      </c>
      <c r="K305" s="110">
        <f>SUM(K306+K308+K311)</f>
        <v>0</v>
      </c>
      <c r="L305" s="110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10">
        <f>SUM(I307:I307)</f>
        <v>0</v>
      </c>
      <c r="J306" s="137">
        <f>SUM(J307:J307)</f>
        <v>0</v>
      </c>
      <c r="K306" s="111">
        <f>SUM(K307:K307)</f>
        <v>0</v>
      </c>
      <c r="L306" s="111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6">
        <v>0</v>
      </c>
      <c r="J307" s="116">
        <v>0</v>
      </c>
      <c r="K307" s="116">
        <v>0</v>
      </c>
      <c r="L307" s="116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10">
        <f>SUM(I309:I310)</f>
        <v>0</v>
      </c>
      <c r="J308" s="110">
        <f>SUM(J309:J310)</f>
        <v>0</v>
      </c>
      <c r="K308" s="110">
        <f>SUM(K309:K310)</f>
        <v>0</v>
      </c>
      <c r="L308" s="110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6">
        <v>0</v>
      </c>
      <c r="J309" s="116">
        <v>0</v>
      </c>
      <c r="K309" s="116">
        <v>0</v>
      </c>
      <c r="L309" s="116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6">
        <v>0</v>
      </c>
      <c r="J310" s="116">
        <v>0</v>
      </c>
      <c r="K310" s="116">
        <v>0</v>
      </c>
      <c r="L310" s="116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10">
        <f>SUM(I312:I313)</f>
        <v>0</v>
      </c>
      <c r="J311" s="110">
        <f>SUM(J312:J313)</f>
        <v>0</v>
      </c>
      <c r="K311" s="110">
        <f>SUM(K312:K313)</f>
        <v>0</v>
      </c>
      <c r="L311" s="110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6">
        <v>0</v>
      </c>
      <c r="J312" s="116">
        <v>0</v>
      </c>
      <c r="K312" s="116">
        <v>0</v>
      </c>
      <c r="L312" s="116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6">
        <v>0</v>
      </c>
      <c r="J313" s="116">
        <v>0</v>
      </c>
      <c r="K313" s="116">
        <v>0</v>
      </c>
      <c r="L313" s="116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10">
        <f>I315</f>
        <v>0</v>
      </c>
      <c r="J314" s="137">
        <f>J315</f>
        <v>0</v>
      </c>
      <c r="K314" s="111">
        <f>K315</f>
        <v>0</v>
      </c>
      <c r="L314" s="111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7">
        <f>SUM(I316:I317)</f>
        <v>0</v>
      </c>
      <c r="J315" s="138">
        <f>SUM(J316:J317)</f>
        <v>0</v>
      </c>
      <c r="K315" s="118">
        <f>SUM(K316:K317)</f>
        <v>0</v>
      </c>
      <c r="L315" s="118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6">
        <v>0</v>
      </c>
      <c r="J316" s="116">
        <v>0</v>
      </c>
      <c r="K316" s="116">
        <v>0</v>
      </c>
      <c r="L316" s="116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6">
        <v>0</v>
      </c>
      <c r="J317" s="116">
        <v>0</v>
      </c>
      <c r="K317" s="116">
        <v>0</v>
      </c>
      <c r="L317" s="116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10">
        <f>I319</f>
        <v>0</v>
      </c>
      <c r="J318" s="137">
        <f>J319</f>
        <v>0</v>
      </c>
      <c r="K318" s="111">
        <f>K319</f>
        <v>0</v>
      </c>
      <c r="L318" s="111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1">
        <f>I320+I321</f>
        <v>0</v>
      </c>
      <c r="J319" s="111">
        <f>J320+J321</f>
        <v>0</v>
      </c>
      <c r="K319" s="111">
        <f>K320+K321</f>
        <v>0</v>
      </c>
      <c r="L319" s="111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4">
        <v>0</v>
      </c>
      <c r="J320" s="134">
        <v>0</v>
      </c>
      <c r="K320" s="134">
        <v>0</v>
      </c>
      <c r="L320" s="133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6">
        <v>0</v>
      </c>
      <c r="J321" s="116">
        <v>0</v>
      </c>
      <c r="K321" s="116">
        <v>0</v>
      </c>
      <c r="L321" s="116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10">
        <f>I323</f>
        <v>0</v>
      </c>
      <c r="J322" s="137">
        <f>J323</f>
        <v>0</v>
      </c>
      <c r="K322" s="111">
        <f>K323</f>
        <v>0</v>
      </c>
      <c r="L322" s="111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10">
        <f>SUM(I324:I325)</f>
        <v>0</v>
      </c>
      <c r="J323" s="110">
        <f>SUM(J324:J325)</f>
        <v>0</v>
      </c>
      <c r="K323" s="110">
        <f>SUM(K324:K325)</f>
        <v>0</v>
      </c>
      <c r="L323" s="110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5">
        <v>0</v>
      </c>
      <c r="J324" s="116">
        <v>0</v>
      </c>
      <c r="K324" s="116">
        <v>0</v>
      </c>
      <c r="L324" s="115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6">
        <v>0</v>
      </c>
      <c r="J325" s="134">
        <v>0</v>
      </c>
      <c r="K325" s="134">
        <v>0</v>
      </c>
      <c r="L325" s="133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8">
        <f t="shared" ref="I326:L327" si="28">I327</f>
        <v>0</v>
      </c>
      <c r="J326" s="137">
        <f t="shared" si="28"/>
        <v>0</v>
      </c>
      <c r="K326" s="111">
        <f t="shared" si="28"/>
        <v>0</v>
      </c>
      <c r="L326" s="111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1">
        <f t="shared" si="28"/>
        <v>0</v>
      </c>
      <c r="J327" s="138">
        <f t="shared" si="28"/>
        <v>0</v>
      </c>
      <c r="K327" s="118">
        <f t="shared" si="28"/>
        <v>0</v>
      </c>
      <c r="L327" s="118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6">
        <v>0</v>
      </c>
      <c r="J328" s="134">
        <v>0</v>
      </c>
      <c r="K328" s="134">
        <v>0</v>
      </c>
      <c r="L328" s="133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1">
        <f t="shared" ref="I329:L330" si="29">I330</f>
        <v>0</v>
      </c>
      <c r="J329" s="137">
        <f t="shared" si="29"/>
        <v>0</v>
      </c>
      <c r="K329" s="111">
        <f t="shared" si="29"/>
        <v>0</v>
      </c>
      <c r="L329" s="111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10">
        <f t="shared" si="29"/>
        <v>0</v>
      </c>
      <c r="J330" s="137">
        <f t="shared" si="29"/>
        <v>0</v>
      </c>
      <c r="K330" s="111">
        <f t="shared" si="29"/>
        <v>0</v>
      </c>
      <c r="L330" s="111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4">
        <v>0</v>
      </c>
      <c r="J331" s="134">
        <v>0</v>
      </c>
      <c r="K331" s="134">
        <v>0</v>
      </c>
      <c r="L331" s="133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10">
        <f>I333</f>
        <v>0</v>
      </c>
      <c r="J332" s="137">
        <f>J333</f>
        <v>0</v>
      </c>
      <c r="K332" s="111">
        <f>K333</f>
        <v>0</v>
      </c>
      <c r="L332" s="111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10">
        <f>I334+I335</f>
        <v>0</v>
      </c>
      <c r="J333" s="110">
        <f>J334+J335</f>
        <v>0</v>
      </c>
      <c r="K333" s="110">
        <f>K334+K335</f>
        <v>0</v>
      </c>
      <c r="L333" s="110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4">
        <v>0</v>
      </c>
      <c r="J334" s="134">
        <v>0</v>
      </c>
      <c r="K334" s="134">
        <v>0</v>
      </c>
      <c r="L334" s="133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6">
        <v>0</v>
      </c>
      <c r="J335" s="116">
        <v>0</v>
      </c>
      <c r="K335" s="116">
        <v>0</v>
      </c>
      <c r="L335" s="116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10">
        <f>SUM(I337+I346+I350+I354+I358+I361+I364)</f>
        <v>0</v>
      </c>
      <c r="J336" s="137">
        <f>SUM(J337+J346+J350+J354+J358+J361+J364)</f>
        <v>0</v>
      </c>
      <c r="K336" s="111">
        <f>SUM(K337+K346+K350+K354+K358+K361+K364)</f>
        <v>0</v>
      </c>
      <c r="L336" s="111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10">
        <f>I338</f>
        <v>0</v>
      </c>
      <c r="J337" s="137">
        <f>J338</f>
        <v>0</v>
      </c>
      <c r="K337" s="111">
        <f>K338</f>
        <v>0</v>
      </c>
      <c r="L337" s="111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10">
        <f>SUM(I339:I339)</f>
        <v>0</v>
      </c>
      <c r="J338" s="110">
        <f>SUM(J339:J339)</f>
        <v>0</v>
      </c>
      <c r="K338" s="110">
        <f>SUM(K339:K339)</f>
        <v>0</v>
      </c>
      <c r="L338" s="110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4">
        <v>0</v>
      </c>
      <c r="J339" s="134">
        <v>0</v>
      </c>
      <c r="K339" s="134">
        <v>0</v>
      </c>
      <c r="L339" s="133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10">
        <f>SUM(I341:I342)</f>
        <v>0</v>
      </c>
      <c r="J340" s="110">
        <f>SUM(J341:J342)</f>
        <v>0</v>
      </c>
      <c r="K340" s="110">
        <f>SUM(K341:K342)</f>
        <v>0</v>
      </c>
      <c r="L340" s="110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4">
        <v>0</v>
      </c>
      <c r="J341" s="134">
        <v>0</v>
      </c>
      <c r="K341" s="134">
        <v>0</v>
      </c>
      <c r="L341" s="133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6">
        <v>0</v>
      </c>
      <c r="J342" s="116">
        <v>0</v>
      </c>
      <c r="K342" s="116">
        <v>0</v>
      </c>
      <c r="L342" s="116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10">
        <f>SUM(I344:I345)</f>
        <v>0</v>
      </c>
      <c r="J343" s="110">
        <f>SUM(J344:J345)</f>
        <v>0</v>
      </c>
      <c r="K343" s="110">
        <f>SUM(K344:K345)</f>
        <v>0</v>
      </c>
      <c r="L343" s="110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6">
        <v>0</v>
      </c>
      <c r="J344" s="116">
        <v>0</v>
      </c>
      <c r="K344" s="116">
        <v>0</v>
      </c>
      <c r="L344" s="116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1">
        <v>0</v>
      </c>
      <c r="J345" s="139">
        <v>0</v>
      </c>
      <c r="K345" s="121">
        <v>0</v>
      </c>
      <c r="L345" s="121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9">
        <f>I347</f>
        <v>0</v>
      </c>
      <c r="J346" s="140">
        <f>J347</f>
        <v>0</v>
      </c>
      <c r="K346" s="120">
        <f>K347</f>
        <v>0</v>
      </c>
      <c r="L346" s="120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10">
        <f>SUM(I348:I349)</f>
        <v>0</v>
      </c>
      <c r="J347" s="122">
        <f>SUM(J348:J349)</f>
        <v>0</v>
      </c>
      <c r="K347" s="111">
        <f>SUM(K348:K349)</f>
        <v>0</v>
      </c>
      <c r="L347" s="111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6">
        <v>0</v>
      </c>
      <c r="J348" s="116">
        <v>0</v>
      </c>
      <c r="K348" s="116">
        <v>0</v>
      </c>
      <c r="L348" s="116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6">
        <v>0</v>
      </c>
      <c r="J349" s="116">
        <v>0</v>
      </c>
      <c r="K349" s="116">
        <v>0</v>
      </c>
      <c r="L349" s="116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10">
        <f>I351</f>
        <v>0</v>
      </c>
      <c r="J350" s="122">
        <f>J351</f>
        <v>0</v>
      </c>
      <c r="K350" s="111">
        <f>K351</f>
        <v>0</v>
      </c>
      <c r="L350" s="111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10">
        <f>I352+I353</f>
        <v>0</v>
      </c>
      <c r="J351" s="110">
        <f>J352+J353</f>
        <v>0</v>
      </c>
      <c r="K351" s="110">
        <f>K352+K353</f>
        <v>0</v>
      </c>
      <c r="L351" s="110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4">
        <v>0</v>
      </c>
      <c r="J352" s="134">
        <v>0</v>
      </c>
      <c r="K352" s="134">
        <v>0</v>
      </c>
      <c r="L352" s="133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6">
        <v>0</v>
      </c>
      <c r="J353" s="116">
        <v>0</v>
      </c>
      <c r="K353" s="116">
        <v>0</v>
      </c>
      <c r="L353" s="116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10">
        <f>I355</f>
        <v>0</v>
      </c>
      <c r="J354" s="122">
        <f>J355</f>
        <v>0</v>
      </c>
      <c r="K354" s="111">
        <f>K355</f>
        <v>0</v>
      </c>
      <c r="L354" s="111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7">
        <f>SUM(I356:I357)</f>
        <v>0</v>
      </c>
      <c r="J355" s="123">
        <f>SUM(J356:J357)</f>
        <v>0</v>
      </c>
      <c r="K355" s="118">
        <f>SUM(K356:K357)</f>
        <v>0</v>
      </c>
      <c r="L355" s="118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6">
        <v>0</v>
      </c>
      <c r="J356" s="116">
        <v>0</v>
      </c>
      <c r="K356" s="116">
        <v>0</v>
      </c>
      <c r="L356" s="116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6">
        <v>0</v>
      </c>
      <c r="J357" s="116">
        <v>0</v>
      </c>
      <c r="K357" s="116">
        <v>0</v>
      </c>
      <c r="L357" s="116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10">
        <f t="shared" ref="I358:L359" si="30">I359</f>
        <v>0</v>
      </c>
      <c r="J358" s="122">
        <f t="shared" si="30"/>
        <v>0</v>
      </c>
      <c r="K358" s="111">
        <f t="shared" si="30"/>
        <v>0</v>
      </c>
      <c r="L358" s="111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7">
        <f t="shared" si="30"/>
        <v>0</v>
      </c>
      <c r="J359" s="123">
        <f t="shared" si="30"/>
        <v>0</v>
      </c>
      <c r="K359" s="118">
        <f t="shared" si="30"/>
        <v>0</v>
      </c>
      <c r="L359" s="118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4">
        <v>0</v>
      </c>
      <c r="J360" s="134">
        <v>0</v>
      </c>
      <c r="K360" s="134">
        <v>0</v>
      </c>
      <c r="L360" s="133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10">
        <f t="shared" ref="I361:L362" si="31">I362</f>
        <v>0</v>
      </c>
      <c r="J361" s="122">
        <f t="shared" si="31"/>
        <v>0</v>
      </c>
      <c r="K361" s="111">
        <f t="shared" si="31"/>
        <v>0</v>
      </c>
      <c r="L361" s="111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10">
        <f t="shared" si="31"/>
        <v>0</v>
      </c>
      <c r="J362" s="122">
        <f t="shared" si="31"/>
        <v>0</v>
      </c>
      <c r="K362" s="111">
        <f t="shared" si="31"/>
        <v>0</v>
      </c>
      <c r="L362" s="111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4">
        <v>0</v>
      </c>
      <c r="J363" s="134">
        <v>0</v>
      </c>
      <c r="K363" s="134">
        <v>0</v>
      </c>
      <c r="L363" s="133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10">
        <f>I365</f>
        <v>0</v>
      </c>
      <c r="J364" s="122">
        <f>J365</f>
        <v>0</v>
      </c>
      <c r="K364" s="111">
        <f>K365</f>
        <v>0</v>
      </c>
      <c r="L364" s="111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10">
        <f>SUM(I366:I367)</f>
        <v>0</v>
      </c>
      <c r="J365" s="110">
        <f>SUM(J366:J367)</f>
        <v>0</v>
      </c>
      <c r="K365" s="110">
        <f>SUM(K366:K367)</f>
        <v>0</v>
      </c>
      <c r="L365" s="110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4">
        <v>0</v>
      </c>
      <c r="J366" s="134">
        <v>0</v>
      </c>
      <c r="K366" s="134">
        <v>0</v>
      </c>
      <c r="L366" s="133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6">
        <v>0</v>
      </c>
      <c r="J367" s="116">
        <v>0</v>
      </c>
      <c r="K367" s="116">
        <v>0</v>
      </c>
      <c r="L367" s="116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5">
        <f>SUM(I34+I184)</f>
        <v>45300</v>
      </c>
      <c r="J368" s="125">
        <f>SUM(J34+J184)</f>
        <v>33900</v>
      </c>
      <c r="K368" s="125">
        <f>SUM(K34+K184)</f>
        <v>25702.92</v>
      </c>
      <c r="L368" s="125">
        <f>SUM(L34+L184)</f>
        <v>25702.92</v>
      </c>
    </row>
    <row r="369" spans="1:12">
      <c r="G369" s="50"/>
      <c r="H369" s="6"/>
      <c r="I369" s="103"/>
      <c r="J369" s="104"/>
      <c r="K369" s="104"/>
      <c r="L369" s="104"/>
    </row>
    <row r="370" spans="1:12">
      <c r="D370" s="143" t="s">
        <v>237</v>
      </c>
      <c r="E370" s="143"/>
      <c r="F370" s="143"/>
      <c r="G370" s="143"/>
      <c r="H370" s="105"/>
      <c r="I370" s="106"/>
      <c r="J370" s="104"/>
      <c r="K370" s="143" t="s">
        <v>240</v>
      </c>
      <c r="L370" s="143"/>
    </row>
    <row r="371" spans="1:12" ht="18.75" customHeight="1">
      <c r="A371" s="107"/>
      <c r="B371" s="107"/>
      <c r="C371" s="107"/>
      <c r="D371" s="144" t="s">
        <v>232</v>
      </c>
      <c r="E371" s="144"/>
      <c r="F371" s="144"/>
      <c r="G371" s="144"/>
      <c r="I371" s="17" t="s">
        <v>233</v>
      </c>
      <c r="K371" s="151" t="s">
        <v>234</v>
      </c>
      <c r="L371" s="151"/>
    </row>
    <row r="372" spans="1:12" ht="15.75" customHeight="1">
      <c r="I372" s="13"/>
      <c r="K372" s="13"/>
      <c r="L372" s="13"/>
    </row>
    <row r="373" spans="1:12" ht="15.75" customHeight="1">
      <c r="D373" s="143" t="s">
        <v>238</v>
      </c>
      <c r="E373" s="143"/>
      <c r="F373" s="143"/>
      <c r="G373" s="143"/>
      <c r="I373" s="13"/>
      <c r="K373" s="143" t="s">
        <v>239</v>
      </c>
      <c r="L373" s="143"/>
    </row>
    <row r="374" spans="1:12" ht="25.5" customHeight="1">
      <c r="D374" s="156" t="s">
        <v>235</v>
      </c>
      <c r="E374" s="157"/>
      <c r="F374" s="157"/>
      <c r="G374" s="157"/>
      <c r="H374" s="19"/>
      <c r="I374" s="14" t="s">
        <v>233</v>
      </c>
      <c r="K374" s="151" t="s">
        <v>234</v>
      </c>
      <c r="L374" s="151"/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9603-923D-4D9F-87EA-6D7C0FB3EA62}">
  <sheetPr>
    <pageSetUpPr fitToPage="1"/>
  </sheetPr>
  <dimension ref="A1:S374"/>
  <sheetViews>
    <sheetView tabSelected="1" topLeftCell="A6" workbookViewId="0">
      <selection activeCell="P13" sqref="P13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3.71093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5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6" t="s">
        <v>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5"/>
    </row>
    <row r="10" spans="1:15">
      <c r="A10" s="147" t="s">
        <v>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3" t="s">
        <v>9</v>
      </c>
      <c r="H12" s="153"/>
      <c r="I12" s="153"/>
      <c r="J12" s="153"/>
      <c r="K12" s="153"/>
      <c r="L12" s="16"/>
      <c r="M12" s="15"/>
    </row>
    <row r="13" spans="1:15" ht="15.75" customHeight="1">
      <c r="A13" s="154" t="s">
        <v>10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"/>
    </row>
    <row r="14" spans="1:15" ht="12" customHeight="1">
      <c r="G14" s="155" t="s">
        <v>11</v>
      </c>
      <c r="H14" s="155"/>
      <c r="I14" s="155"/>
      <c r="J14" s="155"/>
      <c r="K14" s="155"/>
      <c r="M14" s="15"/>
    </row>
    <row r="15" spans="1:15">
      <c r="G15" s="147" t="s">
        <v>12</v>
      </c>
      <c r="H15" s="147"/>
      <c r="I15" s="147"/>
      <c r="J15" s="147"/>
      <c r="K15" s="147"/>
    </row>
    <row r="16" spans="1:15" ht="15.75" customHeight="1">
      <c r="B16" s="154" t="s">
        <v>13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3" ht="7.5" customHeight="1"/>
    <row r="18" spans="1:13">
      <c r="G18" s="155" t="s">
        <v>236</v>
      </c>
      <c r="H18" s="155"/>
      <c r="I18" s="155"/>
      <c r="J18" s="155"/>
      <c r="K18" s="155"/>
    </row>
    <row r="19" spans="1:13">
      <c r="G19" s="172" t="s">
        <v>14</v>
      </c>
      <c r="H19" s="172"/>
      <c r="I19" s="172"/>
      <c r="J19" s="172"/>
      <c r="K19" s="172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3" t="s">
        <v>15</v>
      </c>
      <c r="F21" s="173"/>
      <c r="G21" s="173"/>
      <c r="H21" s="173"/>
      <c r="I21" s="173"/>
      <c r="J21" s="173"/>
      <c r="K21" s="173"/>
      <c r="L21" s="21"/>
    </row>
    <row r="22" spans="1:13" ht="15" customHeight="1">
      <c r="A22" s="174" t="s">
        <v>16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5" t="s">
        <v>20</v>
      </c>
      <c r="B26" s="175"/>
      <c r="C26" s="175"/>
      <c r="D26" s="175"/>
      <c r="E26" s="175"/>
      <c r="F26" s="175"/>
      <c r="G26" s="175"/>
      <c r="H26" s="175"/>
      <c r="I26" s="175"/>
      <c r="K26" s="33" t="s">
        <v>21</v>
      </c>
      <c r="L26" s="34" t="s">
        <v>22</v>
      </c>
      <c r="M26" s="28"/>
    </row>
    <row r="27" spans="1:13">
      <c r="A27" s="175" t="s">
        <v>242</v>
      </c>
      <c r="B27" s="175"/>
      <c r="C27" s="175"/>
      <c r="D27" s="175"/>
      <c r="E27" s="175"/>
      <c r="F27" s="175"/>
      <c r="G27" s="175"/>
      <c r="H27" s="175"/>
      <c r="I27" s="175"/>
      <c r="J27" s="35" t="s">
        <v>24</v>
      </c>
      <c r="K27" s="108" t="s">
        <v>25</v>
      </c>
      <c r="L27" s="30"/>
      <c r="M27" s="28"/>
    </row>
    <row r="28" spans="1:13">
      <c r="F28" s="18"/>
      <c r="G28" s="36" t="s">
        <v>26</v>
      </c>
      <c r="H28" s="37" t="s">
        <v>243</v>
      </c>
      <c r="I28" s="38"/>
      <c r="J28" s="39"/>
      <c r="K28" s="30"/>
      <c r="L28" s="30"/>
      <c r="M28" s="28"/>
    </row>
    <row r="29" spans="1:13">
      <c r="F29" s="18"/>
      <c r="G29" s="152" t="s">
        <v>28</v>
      </c>
      <c r="H29" s="152"/>
      <c r="I29" s="109" t="s">
        <v>29</v>
      </c>
      <c r="J29" s="40" t="s">
        <v>30</v>
      </c>
      <c r="K29" s="30" t="s">
        <v>31</v>
      </c>
      <c r="L29" s="30" t="s">
        <v>32</v>
      </c>
      <c r="M29" s="28"/>
    </row>
    <row r="30" spans="1:13">
      <c r="A30" s="142" t="s">
        <v>244</v>
      </c>
      <c r="B30" s="142"/>
      <c r="C30" s="142"/>
      <c r="D30" s="142"/>
      <c r="E30" s="142"/>
      <c r="F30" s="142"/>
      <c r="G30" s="142"/>
      <c r="H30" s="142"/>
      <c r="I30" s="142"/>
      <c r="J30" s="41"/>
      <c r="K30" s="41"/>
      <c r="L30" s="42" t="s">
        <v>34</v>
      </c>
      <c r="M30" s="43"/>
    </row>
    <row r="31" spans="1:13" ht="27" customHeight="1">
      <c r="A31" s="158" t="s">
        <v>35</v>
      </c>
      <c r="B31" s="159"/>
      <c r="C31" s="159"/>
      <c r="D31" s="159"/>
      <c r="E31" s="159"/>
      <c r="F31" s="159"/>
      <c r="G31" s="162" t="s">
        <v>36</v>
      </c>
      <c r="H31" s="164" t="s">
        <v>37</v>
      </c>
      <c r="I31" s="166" t="s">
        <v>38</v>
      </c>
      <c r="J31" s="167"/>
      <c r="K31" s="168" t="s">
        <v>39</v>
      </c>
      <c r="L31" s="170" t="s">
        <v>40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41</v>
      </c>
      <c r="J32" s="45" t="s">
        <v>42</v>
      </c>
      <c r="K32" s="169"/>
      <c r="L32" s="171"/>
    </row>
    <row r="33" spans="1:15">
      <c r="A33" s="148" t="s">
        <v>43</v>
      </c>
      <c r="B33" s="149"/>
      <c r="C33" s="149"/>
      <c r="D33" s="149"/>
      <c r="E33" s="149"/>
      <c r="F33" s="150"/>
      <c r="G33" s="6">
        <v>2</v>
      </c>
      <c r="H33" s="7">
        <v>3</v>
      </c>
      <c r="I33" s="8" t="s">
        <v>44</v>
      </c>
      <c r="J33" s="9" t="s">
        <v>45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10">
        <f>SUM(I35+I46+I65+I86+I93+I113+I139+I158+I168)</f>
        <v>4600</v>
      </c>
      <c r="J34" s="110">
        <f>SUM(J35+J46+J65+J86+J93+J113+J139+J158+J168)</f>
        <v>4600</v>
      </c>
      <c r="K34" s="111">
        <f>SUM(K35+K46+K65+K86+K93+K113+K139+K158+K168)</f>
        <v>1636.27</v>
      </c>
      <c r="L34" s="110">
        <f>SUM(L35+L46+L65+L86+L93+L113+L139+L158+L168)</f>
        <v>1636.27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10">
        <f>SUM(I36+I42)</f>
        <v>900</v>
      </c>
      <c r="J35" s="110">
        <f>SUM(J36+J42)</f>
        <v>900</v>
      </c>
      <c r="K35" s="112">
        <f>SUM(K36+K42)</f>
        <v>184.73999999999998</v>
      </c>
      <c r="L35" s="113">
        <f>SUM(L36+L42)</f>
        <v>184.73999999999998</v>
      </c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10">
        <f>SUM(I37)</f>
        <v>800</v>
      </c>
      <c r="J36" s="110">
        <f>SUM(J37)</f>
        <v>800</v>
      </c>
      <c r="K36" s="111">
        <f>SUM(K37)</f>
        <v>181.01</v>
      </c>
      <c r="L36" s="110">
        <f>SUM(L37)</f>
        <v>181.01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10">
        <f>SUM(I38+I40)</f>
        <v>800</v>
      </c>
      <c r="J37" s="110">
        <f t="shared" ref="J37:L38" si="0">SUM(J38)</f>
        <v>800</v>
      </c>
      <c r="K37" s="110">
        <f t="shared" si="0"/>
        <v>181.01</v>
      </c>
      <c r="L37" s="110">
        <f t="shared" si="0"/>
        <v>181.01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1">
        <f>SUM(I39)</f>
        <v>800</v>
      </c>
      <c r="J38" s="111">
        <f t="shared" si="0"/>
        <v>800</v>
      </c>
      <c r="K38" s="111">
        <f t="shared" si="0"/>
        <v>181.01</v>
      </c>
      <c r="L38" s="111">
        <f t="shared" si="0"/>
        <v>181.01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4">
        <v>800</v>
      </c>
      <c r="J39" s="115">
        <v>800</v>
      </c>
      <c r="K39" s="115">
        <v>181.01</v>
      </c>
      <c r="L39" s="115">
        <v>181.01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1">
        <f>I41</f>
        <v>0</v>
      </c>
      <c r="J40" s="111">
        <f>J41</f>
        <v>0</v>
      </c>
      <c r="K40" s="111">
        <f>K41</f>
        <v>0</v>
      </c>
      <c r="L40" s="111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5">
        <v>0</v>
      </c>
      <c r="J41" s="116">
        <v>0</v>
      </c>
      <c r="K41" s="115">
        <v>0</v>
      </c>
      <c r="L41" s="116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1">
        <f t="shared" ref="I42:L44" si="1">I43</f>
        <v>100</v>
      </c>
      <c r="J42" s="110">
        <f t="shared" si="1"/>
        <v>100</v>
      </c>
      <c r="K42" s="111">
        <f t="shared" si="1"/>
        <v>3.73</v>
      </c>
      <c r="L42" s="110">
        <f t="shared" si="1"/>
        <v>3.73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1">
        <f t="shared" si="1"/>
        <v>100</v>
      </c>
      <c r="J43" s="110">
        <f t="shared" si="1"/>
        <v>100</v>
      </c>
      <c r="K43" s="110">
        <f t="shared" si="1"/>
        <v>3.73</v>
      </c>
      <c r="L43" s="110">
        <f t="shared" si="1"/>
        <v>3.73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10">
        <f t="shared" si="1"/>
        <v>100</v>
      </c>
      <c r="J44" s="110">
        <f t="shared" si="1"/>
        <v>100</v>
      </c>
      <c r="K44" s="110">
        <f t="shared" si="1"/>
        <v>3.73</v>
      </c>
      <c r="L44" s="110">
        <f t="shared" si="1"/>
        <v>3.73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6">
        <v>100</v>
      </c>
      <c r="J45" s="115">
        <v>100</v>
      </c>
      <c r="K45" s="115">
        <v>3.73</v>
      </c>
      <c r="L45" s="115">
        <v>3.73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7">
        <f t="shared" ref="I46:L48" si="2">I47</f>
        <v>3700</v>
      </c>
      <c r="J46" s="118">
        <f t="shared" si="2"/>
        <v>3700</v>
      </c>
      <c r="K46" s="117">
        <f t="shared" si="2"/>
        <v>1451.53</v>
      </c>
      <c r="L46" s="117">
        <f t="shared" si="2"/>
        <v>1451.53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10">
        <f t="shared" si="2"/>
        <v>3700</v>
      </c>
      <c r="J47" s="111">
        <f t="shared" si="2"/>
        <v>3700</v>
      </c>
      <c r="K47" s="110">
        <f t="shared" si="2"/>
        <v>1451.53</v>
      </c>
      <c r="L47" s="111">
        <f t="shared" si="2"/>
        <v>1451.53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10">
        <f t="shared" si="2"/>
        <v>3700</v>
      </c>
      <c r="J48" s="111">
        <f t="shared" si="2"/>
        <v>3700</v>
      </c>
      <c r="K48" s="113">
        <f t="shared" si="2"/>
        <v>1451.53</v>
      </c>
      <c r="L48" s="113">
        <f t="shared" si="2"/>
        <v>1451.53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9">
        <f>SUM(I50:I64)</f>
        <v>3700</v>
      </c>
      <c r="J49" s="119">
        <f>SUM(J50:J64)</f>
        <v>3700</v>
      </c>
      <c r="K49" s="120">
        <f>SUM(K50:K64)</f>
        <v>1451.53</v>
      </c>
      <c r="L49" s="120">
        <f>SUM(L50:L64)</f>
        <v>1451.53</v>
      </c>
    </row>
    <row r="50" spans="1:12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5">
        <v>100</v>
      </c>
      <c r="J50" s="115">
        <v>100</v>
      </c>
      <c r="K50" s="115">
        <v>100</v>
      </c>
      <c r="L50" s="115">
        <v>100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5">
        <v>0</v>
      </c>
      <c r="J51" s="115">
        <v>0</v>
      </c>
      <c r="K51" s="115">
        <v>0</v>
      </c>
      <c r="L51" s="115">
        <v>0</v>
      </c>
    </row>
    <row r="52" spans="1:12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5">
        <v>100</v>
      </c>
      <c r="J52" s="115">
        <v>100</v>
      </c>
      <c r="K52" s="115">
        <v>82.31</v>
      </c>
      <c r="L52" s="115">
        <v>82.31</v>
      </c>
    </row>
    <row r="53" spans="1:12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5">
        <v>500</v>
      </c>
      <c r="J53" s="115">
        <v>500</v>
      </c>
      <c r="K53" s="115">
        <v>58</v>
      </c>
      <c r="L53" s="115">
        <v>58</v>
      </c>
    </row>
    <row r="54" spans="1:12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5">
        <v>0</v>
      </c>
      <c r="J54" s="115">
        <v>0</v>
      </c>
      <c r="K54" s="115">
        <v>0</v>
      </c>
      <c r="L54" s="115">
        <v>0</v>
      </c>
    </row>
    <row r="55" spans="1:12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6">
        <v>0</v>
      </c>
      <c r="J55" s="115">
        <v>0</v>
      </c>
      <c r="K55" s="115">
        <v>0</v>
      </c>
      <c r="L55" s="115">
        <v>0</v>
      </c>
    </row>
    <row r="56" spans="1:12" ht="25.5" hidden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1">
        <v>0</v>
      </c>
      <c r="J56" s="115">
        <v>0</v>
      </c>
      <c r="K56" s="115">
        <v>0</v>
      </c>
      <c r="L56" s="115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6">
        <v>0</v>
      </c>
      <c r="J57" s="116">
        <v>0</v>
      </c>
      <c r="K57" s="116">
        <v>0</v>
      </c>
      <c r="L57" s="116">
        <v>0</v>
      </c>
    </row>
    <row r="58" spans="1:12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6">
        <v>100</v>
      </c>
      <c r="J58" s="115">
        <v>100</v>
      </c>
      <c r="K58" s="115">
        <v>0</v>
      </c>
      <c r="L58" s="115">
        <v>0</v>
      </c>
    </row>
    <row r="59" spans="1:12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6">
        <v>100</v>
      </c>
      <c r="J59" s="115">
        <v>100</v>
      </c>
      <c r="K59" s="115">
        <v>0</v>
      </c>
      <c r="L59" s="115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6">
        <v>0</v>
      </c>
      <c r="J60" s="116">
        <v>0</v>
      </c>
      <c r="K60" s="116">
        <v>0</v>
      </c>
      <c r="L60" s="116">
        <v>0</v>
      </c>
    </row>
    <row r="61" spans="1:12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6">
        <v>400</v>
      </c>
      <c r="J61" s="115">
        <v>400</v>
      </c>
      <c r="K61" s="115">
        <v>244.75</v>
      </c>
      <c r="L61" s="115">
        <v>244.75</v>
      </c>
    </row>
    <row r="62" spans="1:12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6">
        <v>600</v>
      </c>
      <c r="J62" s="115">
        <v>600</v>
      </c>
      <c r="K62" s="115">
        <v>333.79</v>
      </c>
      <c r="L62" s="115">
        <v>333.79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6">
        <v>0</v>
      </c>
      <c r="J63" s="115">
        <v>0</v>
      </c>
      <c r="K63" s="115">
        <v>0</v>
      </c>
      <c r="L63" s="115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6">
        <v>1800</v>
      </c>
      <c r="J64" s="115">
        <v>1800</v>
      </c>
      <c r="K64" s="115">
        <v>632.67999999999995</v>
      </c>
      <c r="L64" s="115">
        <v>632.67999999999995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7">
        <f>I66+I82</f>
        <v>0</v>
      </c>
      <c r="J65" s="117">
        <f>J66+J82</f>
        <v>0</v>
      </c>
      <c r="K65" s="117">
        <f>K66+K82</f>
        <v>0</v>
      </c>
      <c r="L65" s="117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10">
        <f>SUM(I67+I72+I77)</f>
        <v>0</v>
      </c>
      <c r="J66" s="122">
        <f>SUM(J67+J72+J77)</f>
        <v>0</v>
      </c>
      <c r="K66" s="111">
        <f>SUM(K67+K72+K77)</f>
        <v>0</v>
      </c>
      <c r="L66" s="110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10">
        <f>I68</f>
        <v>0</v>
      </c>
      <c r="J67" s="122">
        <f>J68</f>
        <v>0</v>
      </c>
      <c r="K67" s="111">
        <f>K68</f>
        <v>0</v>
      </c>
      <c r="L67" s="110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10">
        <f>SUM(I69:I71)</f>
        <v>0</v>
      </c>
      <c r="J68" s="122">
        <f>SUM(J69:J71)</f>
        <v>0</v>
      </c>
      <c r="K68" s="111">
        <f>SUM(K69:K71)</f>
        <v>0</v>
      </c>
      <c r="L68" s="110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6">
        <v>0</v>
      </c>
      <c r="J69" s="116">
        <v>0</v>
      </c>
      <c r="K69" s="116">
        <v>0</v>
      </c>
      <c r="L69" s="116">
        <v>0</v>
      </c>
      <c r="M69" s="79"/>
      <c r="N69" s="79"/>
      <c r="O69" s="79"/>
    </row>
    <row r="70" spans="1:15" ht="25.5" hidden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4">
        <v>0</v>
      </c>
      <c r="J70" s="114">
        <v>0</v>
      </c>
      <c r="K70" s="114">
        <v>0</v>
      </c>
      <c r="L70" s="114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6">
        <v>0</v>
      </c>
      <c r="J71" s="116">
        <v>0</v>
      </c>
      <c r="K71" s="116">
        <v>0</v>
      </c>
      <c r="L71" s="11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7">
        <f>I73</f>
        <v>0</v>
      </c>
      <c r="J72" s="123">
        <f>J73</f>
        <v>0</v>
      </c>
      <c r="K72" s="118">
        <f>K73</f>
        <v>0</v>
      </c>
      <c r="L72" s="118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3">
        <f>SUM(I74:I76)</f>
        <v>0</v>
      </c>
      <c r="J73" s="124">
        <f>SUM(J74:J76)</f>
        <v>0</v>
      </c>
      <c r="K73" s="112">
        <f>SUM(K74:K76)</f>
        <v>0</v>
      </c>
      <c r="L73" s="111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6">
        <v>0</v>
      </c>
      <c r="J74" s="116">
        <v>0</v>
      </c>
      <c r="K74" s="116">
        <v>0</v>
      </c>
      <c r="L74" s="116">
        <v>0</v>
      </c>
      <c r="M74" s="79"/>
      <c r="N74" s="79"/>
      <c r="O74" s="79"/>
    </row>
    <row r="75" spans="1:15" ht="25.5" hidden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6">
        <v>0</v>
      </c>
      <c r="J75" s="116">
        <v>0</v>
      </c>
      <c r="K75" s="116">
        <v>0</v>
      </c>
      <c r="L75" s="116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6">
        <v>0</v>
      </c>
      <c r="J76" s="116">
        <v>0</v>
      </c>
      <c r="K76" s="116">
        <v>0</v>
      </c>
      <c r="L76" s="116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10">
        <f>I78</f>
        <v>0</v>
      </c>
      <c r="J77" s="122">
        <f>J78</f>
        <v>0</v>
      </c>
      <c r="K77" s="111">
        <f>K78</f>
        <v>0</v>
      </c>
      <c r="L77" s="111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10">
        <f>SUM(I79:I81)</f>
        <v>0</v>
      </c>
      <c r="J78" s="122">
        <f>SUM(J79:J81)</f>
        <v>0</v>
      </c>
      <c r="K78" s="111">
        <f>SUM(K79:K81)</f>
        <v>0</v>
      </c>
      <c r="L78" s="111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4">
        <v>0</v>
      </c>
      <c r="J79" s="114">
        <v>0</v>
      </c>
      <c r="K79" s="114">
        <v>0</v>
      </c>
      <c r="L79" s="114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6">
        <v>0</v>
      </c>
      <c r="J80" s="116">
        <v>0</v>
      </c>
      <c r="K80" s="116">
        <v>0</v>
      </c>
      <c r="L80" s="11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4">
        <v>0</v>
      </c>
      <c r="J81" s="114">
        <v>0</v>
      </c>
      <c r="K81" s="114">
        <v>0</v>
      </c>
      <c r="L81" s="11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10">
        <f t="shared" ref="I82:L83" si="3">I83</f>
        <v>0</v>
      </c>
      <c r="J82" s="110">
        <f t="shared" si="3"/>
        <v>0</v>
      </c>
      <c r="K82" s="110">
        <f t="shared" si="3"/>
        <v>0</v>
      </c>
      <c r="L82" s="110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10">
        <f t="shared" si="3"/>
        <v>0</v>
      </c>
      <c r="J83" s="110">
        <f t="shared" si="3"/>
        <v>0</v>
      </c>
      <c r="K83" s="110">
        <f t="shared" si="3"/>
        <v>0</v>
      </c>
      <c r="L83" s="110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10">
        <f>SUM(I85)</f>
        <v>0</v>
      </c>
      <c r="J84" s="110">
        <f>SUM(J85)</f>
        <v>0</v>
      </c>
      <c r="K84" s="110">
        <f>SUM(K85)</f>
        <v>0</v>
      </c>
      <c r="L84" s="110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6">
        <v>0</v>
      </c>
      <c r="J85" s="116">
        <v>0</v>
      </c>
      <c r="K85" s="116">
        <v>0</v>
      </c>
      <c r="L85" s="116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10">
        <f t="shared" ref="I86:L88" si="4">I87</f>
        <v>0</v>
      </c>
      <c r="J86" s="122">
        <f t="shared" si="4"/>
        <v>0</v>
      </c>
      <c r="K86" s="111">
        <f t="shared" si="4"/>
        <v>0</v>
      </c>
      <c r="L86" s="111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10">
        <f t="shared" si="4"/>
        <v>0</v>
      </c>
      <c r="J87" s="122">
        <f t="shared" si="4"/>
        <v>0</v>
      </c>
      <c r="K87" s="111">
        <f t="shared" si="4"/>
        <v>0</v>
      </c>
      <c r="L87" s="111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10">
        <f t="shared" si="4"/>
        <v>0</v>
      </c>
      <c r="J88" s="122">
        <f t="shared" si="4"/>
        <v>0</v>
      </c>
      <c r="K88" s="111">
        <f t="shared" si="4"/>
        <v>0</v>
      </c>
      <c r="L88" s="111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10">
        <f>SUM(I90:I92)</f>
        <v>0</v>
      </c>
      <c r="J89" s="122">
        <f>SUM(J90:J92)</f>
        <v>0</v>
      </c>
      <c r="K89" s="111">
        <f>SUM(K90:K92)</f>
        <v>0</v>
      </c>
      <c r="L89" s="111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6">
        <v>0</v>
      </c>
      <c r="J90" s="116">
        <v>0</v>
      </c>
      <c r="K90" s="116">
        <v>0</v>
      </c>
      <c r="L90" s="116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6">
        <v>0</v>
      </c>
      <c r="J91" s="116">
        <v>0</v>
      </c>
      <c r="K91" s="116">
        <v>0</v>
      </c>
      <c r="L91" s="116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6">
        <v>0</v>
      </c>
      <c r="J92" s="116">
        <v>0</v>
      </c>
      <c r="K92" s="116">
        <v>0</v>
      </c>
      <c r="L92" s="116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10">
        <f>SUM(I94+I99+I104)</f>
        <v>0</v>
      </c>
      <c r="J93" s="122">
        <f>SUM(J94+J99+J104)</f>
        <v>0</v>
      </c>
      <c r="K93" s="111">
        <f>SUM(K94+K99+K104)</f>
        <v>0</v>
      </c>
      <c r="L93" s="111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7">
        <f t="shared" ref="I94:L95" si="5">I95</f>
        <v>0</v>
      </c>
      <c r="J94" s="123">
        <f t="shared" si="5"/>
        <v>0</v>
      </c>
      <c r="K94" s="118">
        <f t="shared" si="5"/>
        <v>0</v>
      </c>
      <c r="L94" s="118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10">
        <f t="shared" si="5"/>
        <v>0</v>
      </c>
      <c r="J95" s="122">
        <f t="shared" si="5"/>
        <v>0</v>
      </c>
      <c r="K95" s="111">
        <f t="shared" si="5"/>
        <v>0</v>
      </c>
      <c r="L95" s="111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10">
        <f>SUM(I97:I98)</f>
        <v>0</v>
      </c>
      <c r="J96" s="122">
        <f>SUM(J97:J98)</f>
        <v>0</v>
      </c>
      <c r="K96" s="111">
        <f>SUM(K97:K98)</f>
        <v>0</v>
      </c>
      <c r="L96" s="111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6">
        <v>0</v>
      </c>
      <c r="J97" s="116">
        <v>0</v>
      </c>
      <c r="K97" s="116">
        <v>0</v>
      </c>
      <c r="L97" s="116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6">
        <v>0</v>
      </c>
      <c r="J98" s="116">
        <v>0</v>
      </c>
      <c r="K98" s="116">
        <v>0</v>
      </c>
      <c r="L98" s="116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10">
        <f t="shared" ref="I99:L100" si="6">I100</f>
        <v>0</v>
      </c>
      <c r="J99" s="122">
        <f t="shared" si="6"/>
        <v>0</v>
      </c>
      <c r="K99" s="111">
        <f t="shared" si="6"/>
        <v>0</v>
      </c>
      <c r="L99" s="110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10">
        <f t="shared" si="6"/>
        <v>0</v>
      </c>
      <c r="J100" s="122">
        <f t="shared" si="6"/>
        <v>0</v>
      </c>
      <c r="K100" s="111">
        <f t="shared" si="6"/>
        <v>0</v>
      </c>
      <c r="L100" s="110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10">
        <f>SUM(I102:I103)</f>
        <v>0</v>
      </c>
      <c r="J101" s="122">
        <f>SUM(J102:J103)</f>
        <v>0</v>
      </c>
      <c r="K101" s="111">
        <f>SUM(K102:K103)</f>
        <v>0</v>
      </c>
      <c r="L101" s="110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6">
        <v>0</v>
      </c>
      <c r="J102" s="116">
        <v>0</v>
      </c>
      <c r="K102" s="116">
        <v>0</v>
      </c>
      <c r="L102" s="116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6">
        <v>0</v>
      </c>
      <c r="J103" s="116">
        <v>0</v>
      </c>
      <c r="K103" s="116">
        <v>0</v>
      </c>
      <c r="L103" s="116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10">
        <f>I105+I109</f>
        <v>0</v>
      </c>
      <c r="J104" s="110">
        <f>J105+J109</f>
        <v>0</v>
      </c>
      <c r="K104" s="110">
        <f>K105+K109</f>
        <v>0</v>
      </c>
      <c r="L104" s="110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10">
        <f>I106</f>
        <v>0</v>
      </c>
      <c r="J105" s="122">
        <f>J106</f>
        <v>0</v>
      </c>
      <c r="K105" s="111">
        <f>K106</f>
        <v>0</v>
      </c>
      <c r="L105" s="110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3">
        <f>SUM(I107:I108)</f>
        <v>0</v>
      </c>
      <c r="J106" s="124">
        <f>SUM(J107:J108)</f>
        <v>0</v>
      </c>
      <c r="K106" s="112">
        <f>SUM(K107:K108)</f>
        <v>0</v>
      </c>
      <c r="L106" s="113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6">
        <v>0</v>
      </c>
      <c r="J107" s="116">
        <v>0</v>
      </c>
      <c r="K107" s="116">
        <v>0</v>
      </c>
      <c r="L107" s="116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6">
        <v>0</v>
      </c>
      <c r="J108" s="116">
        <v>0</v>
      </c>
      <c r="K108" s="116">
        <v>0</v>
      </c>
      <c r="L108" s="116">
        <v>0</v>
      </c>
      <c r="S108" s="141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1">
        <f>I110</f>
        <v>0</v>
      </c>
      <c r="J109" s="110">
        <f>J110</f>
        <v>0</v>
      </c>
      <c r="K109" s="110">
        <f>K110</f>
        <v>0</v>
      </c>
      <c r="L109" s="110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3">
        <f>SUM(I111:I112)</f>
        <v>0</v>
      </c>
      <c r="J110" s="113">
        <f>SUM(J111:J112)</f>
        <v>0</v>
      </c>
      <c r="K110" s="113">
        <f>SUM(K111:K112)</f>
        <v>0</v>
      </c>
      <c r="L110" s="113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6">
        <v>0</v>
      </c>
      <c r="J111" s="116">
        <v>0</v>
      </c>
      <c r="K111" s="116">
        <v>0</v>
      </c>
      <c r="L111" s="116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6">
        <v>0</v>
      </c>
      <c r="J112" s="116">
        <v>0</v>
      </c>
      <c r="K112" s="116">
        <v>0</v>
      </c>
      <c r="L112" s="116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10">
        <f>SUM(I114+I119+I123+I127+I131+I135)</f>
        <v>0</v>
      </c>
      <c r="J113" s="110">
        <f>SUM(J114+J119+J123+J127+J131+J135)</f>
        <v>0</v>
      </c>
      <c r="K113" s="110">
        <f>SUM(K114+K119+K123+K127+K131+K135)</f>
        <v>0</v>
      </c>
      <c r="L113" s="110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3">
        <f t="shared" ref="I114:L115" si="7">I115</f>
        <v>0</v>
      </c>
      <c r="J114" s="124">
        <f t="shared" si="7"/>
        <v>0</v>
      </c>
      <c r="K114" s="112">
        <f t="shared" si="7"/>
        <v>0</v>
      </c>
      <c r="L114" s="113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10">
        <f t="shared" si="7"/>
        <v>0</v>
      </c>
      <c r="J115" s="122">
        <f t="shared" si="7"/>
        <v>0</v>
      </c>
      <c r="K115" s="111">
        <f t="shared" si="7"/>
        <v>0</v>
      </c>
      <c r="L115" s="110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10">
        <f>SUM(I117:I118)</f>
        <v>0</v>
      </c>
      <c r="J116" s="122">
        <f>SUM(J117:J118)</f>
        <v>0</v>
      </c>
      <c r="K116" s="111">
        <f>SUM(K117:K118)</f>
        <v>0</v>
      </c>
      <c r="L116" s="110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6">
        <v>0</v>
      </c>
      <c r="J117" s="116">
        <v>0</v>
      </c>
      <c r="K117" s="116">
        <v>0</v>
      </c>
      <c r="L117" s="116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10">
        <f t="shared" ref="I119:L121" si="8">I120</f>
        <v>0</v>
      </c>
      <c r="J119" s="122">
        <f t="shared" si="8"/>
        <v>0</v>
      </c>
      <c r="K119" s="111">
        <f t="shared" si="8"/>
        <v>0</v>
      </c>
      <c r="L119" s="110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10">
        <f t="shared" si="8"/>
        <v>0</v>
      </c>
      <c r="J120" s="122">
        <f t="shared" si="8"/>
        <v>0</v>
      </c>
      <c r="K120" s="111">
        <f t="shared" si="8"/>
        <v>0</v>
      </c>
      <c r="L120" s="110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5">
        <f t="shared" si="8"/>
        <v>0</v>
      </c>
      <c r="J121" s="126">
        <f t="shared" si="8"/>
        <v>0</v>
      </c>
      <c r="K121" s="127">
        <f t="shared" si="8"/>
        <v>0</v>
      </c>
      <c r="L121" s="125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6">
        <v>0</v>
      </c>
      <c r="J122" s="116">
        <v>0</v>
      </c>
      <c r="K122" s="116">
        <v>0</v>
      </c>
      <c r="L122" s="116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7">
        <f t="shared" ref="I123:L125" si="9">I124</f>
        <v>0</v>
      </c>
      <c r="J123" s="123">
        <f t="shared" si="9"/>
        <v>0</v>
      </c>
      <c r="K123" s="118">
        <f t="shared" si="9"/>
        <v>0</v>
      </c>
      <c r="L123" s="117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10">
        <f t="shared" si="9"/>
        <v>0</v>
      </c>
      <c r="J124" s="122">
        <f t="shared" si="9"/>
        <v>0</v>
      </c>
      <c r="K124" s="111">
        <f t="shared" si="9"/>
        <v>0</v>
      </c>
      <c r="L124" s="110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10">
        <f t="shared" si="9"/>
        <v>0</v>
      </c>
      <c r="J125" s="122">
        <f t="shared" si="9"/>
        <v>0</v>
      </c>
      <c r="K125" s="111">
        <f t="shared" si="9"/>
        <v>0</v>
      </c>
      <c r="L125" s="110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6">
        <v>0</v>
      </c>
      <c r="J126" s="116">
        <v>0</v>
      </c>
      <c r="K126" s="116">
        <v>0</v>
      </c>
      <c r="L126" s="116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7">
        <f t="shared" ref="I127:L129" si="10">I128</f>
        <v>0</v>
      </c>
      <c r="J127" s="123">
        <f t="shared" si="10"/>
        <v>0</v>
      </c>
      <c r="K127" s="118">
        <f t="shared" si="10"/>
        <v>0</v>
      </c>
      <c r="L127" s="117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10">
        <f t="shared" si="10"/>
        <v>0</v>
      </c>
      <c r="J128" s="122">
        <f t="shared" si="10"/>
        <v>0</v>
      </c>
      <c r="K128" s="111">
        <f t="shared" si="10"/>
        <v>0</v>
      </c>
      <c r="L128" s="110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10">
        <f t="shared" si="10"/>
        <v>0</v>
      </c>
      <c r="J129" s="122">
        <f t="shared" si="10"/>
        <v>0</v>
      </c>
      <c r="K129" s="111">
        <f t="shared" si="10"/>
        <v>0</v>
      </c>
      <c r="L129" s="110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6">
        <v>0</v>
      </c>
      <c r="J130" s="116">
        <v>0</v>
      </c>
      <c r="K130" s="116">
        <v>0</v>
      </c>
      <c r="L130" s="116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9">
        <f t="shared" ref="I131:L133" si="11">I132</f>
        <v>0</v>
      </c>
      <c r="J131" s="128">
        <f t="shared" si="11"/>
        <v>0</v>
      </c>
      <c r="K131" s="120">
        <f t="shared" si="11"/>
        <v>0</v>
      </c>
      <c r="L131" s="119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10">
        <f t="shared" si="11"/>
        <v>0</v>
      </c>
      <c r="J132" s="122">
        <f t="shared" si="11"/>
        <v>0</v>
      </c>
      <c r="K132" s="111">
        <f t="shared" si="11"/>
        <v>0</v>
      </c>
      <c r="L132" s="110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10">
        <f t="shared" si="11"/>
        <v>0</v>
      </c>
      <c r="J133" s="122">
        <f t="shared" si="11"/>
        <v>0</v>
      </c>
      <c r="K133" s="111">
        <f t="shared" si="11"/>
        <v>0</v>
      </c>
      <c r="L133" s="110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6">
        <v>0</v>
      </c>
      <c r="J134" s="116">
        <v>0</v>
      </c>
      <c r="K134" s="116">
        <v>0</v>
      </c>
      <c r="L134" s="116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1">
        <f t="shared" ref="I135:L137" si="12">I136</f>
        <v>0</v>
      </c>
      <c r="J135" s="110">
        <f t="shared" si="12"/>
        <v>0</v>
      </c>
      <c r="K135" s="110">
        <f t="shared" si="12"/>
        <v>0</v>
      </c>
      <c r="L135" s="110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10">
        <f t="shared" si="12"/>
        <v>0</v>
      </c>
      <c r="J136" s="110">
        <f t="shared" si="12"/>
        <v>0</v>
      </c>
      <c r="K136" s="110">
        <f t="shared" si="12"/>
        <v>0</v>
      </c>
      <c r="L136" s="110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10">
        <f t="shared" si="12"/>
        <v>0</v>
      </c>
      <c r="J137" s="110">
        <f t="shared" si="12"/>
        <v>0</v>
      </c>
      <c r="K137" s="110">
        <f t="shared" si="12"/>
        <v>0</v>
      </c>
      <c r="L137" s="110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6">
        <v>0</v>
      </c>
      <c r="J138" s="129">
        <v>0</v>
      </c>
      <c r="K138" s="116">
        <v>0</v>
      </c>
      <c r="L138" s="116">
        <v>0</v>
      </c>
    </row>
    <row r="139" spans="1:12" hidden="1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1">
        <f>SUM(I140+I145+I153)</f>
        <v>0</v>
      </c>
      <c r="J139" s="122">
        <f>SUM(J140+J145+J153)</f>
        <v>0</v>
      </c>
      <c r="K139" s="111">
        <f>SUM(K140+K145+K153)</f>
        <v>0</v>
      </c>
      <c r="L139" s="110">
        <f>SUM(L140+L145+L153)</f>
        <v>0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1">
        <f t="shared" ref="I140:L141" si="13">I141</f>
        <v>0</v>
      </c>
      <c r="J140" s="122">
        <f t="shared" si="13"/>
        <v>0</v>
      </c>
      <c r="K140" s="111">
        <f t="shared" si="13"/>
        <v>0</v>
      </c>
      <c r="L140" s="110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1">
        <f t="shared" si="13"/>
        <v>0</v>
      </c>
      <c r="J141" s="122">
        <f t="shared" si="13"/>
        <v>0</v>
      </c>
      <c r="K141" s="111">
        <f t="shared" si="13"/>
        <v>0</v>
      </c>
      <c r="L141" s="110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1">
        <f>SUM(I143:I144)</f>
        <v>0</v>
      </c>
      <c r="J142" s="122">
        <f>SUM(J143:J144)</f>
        <v>0</v>
      </c>
      <c r="K142" s="111">
        <f>SUM(K143:K144)</f>
        <v>0</v>
      </c>
      <c r="L142" s="110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30">
        <v>0</v>
      </c>
      <c r="J143" s="130">
        <v>0</v>
      </c>
      <c r="K143" s="130">
        <v>0</v>
      </c>
      <c r="L143" s="130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5">
        <v>0</v>
      </c>
      <c r="J144" s="115">
        <v>0</v>
      </c>
      <c r="K144" s="115">
        <v>0</v>
      </c>
      <c r="L144" s="115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2">
        <f t="shared" ref="I145:L146" si="14">I146</f>
        <v>0</v>
      </c>
      <c r="J145" s="124">
        <f t="shared" si="14"/>
        <v>0</v>
      </c>
      <c r="K145" s="112">
        <f t="shared" si="14"/>
        <v>0</v>
      </c>
      <c r="L145" s="113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1">
        <f t="shared" si="14"/>
        <v>0</v>
      </c>
      <c r="J146" s="122">
        <f t="shared" si="14"/>
        <v>0</v>
      </c>
      <c r="K146" s="111">
        <f t="shared" si="14"/>
        <v>0</v>
      </c>
      <c r="L146" s="110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1">
        <f>SUM(I148:I149)</f>
        <v>0</v>
      </c>
      <c r="J147" s="122">
        <f>SUM(J148:J149)</f>
        <v>0</v>
      </c>
      <c r="K147" s="111">
        <f>SUM(K148:K149)</f>
        <v>0</v>
      </c>
      <c r="L147" s="110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5">
        <v>0</v>
      </c>
      <c r="J148" s="115">
        <v>0</v>
      </c>
      <c r="K148" s="115">
        <v>0</v>
      </c>
      <c r="L148" s="115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5">
        <v>0</v>
      </c>
      <c r="J149" s="115">
        <v>0</v>
      </c>
      <c r="K149" s="115">
        <v>0</v>
      </c>
      <c r="L149" s="115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1">
        <f>I151</f>
        <v>0</v>
      </c>
      <c r="J150" s="111">
        <f>J151</f>
        <v>0</v>
      </c>
      <c r="K150" s="111">
        <f>K151</f>
        <v>0</v>
      </c>
      <c r="L150" s="111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1">
        <f>SUM(I152)</f>
        <v>0</v>
      </c>
      <c r="J151" s="111">
        <f>SUM(J152)</f>
        <v>0</v>
      </c>
      <c r="K151" s="111">
        <f>SUM(K152)</f>
        <v>0</v>
      </c>
      <c r="L151" s="111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5">
        <v>0</v>
      </c>
      <c r="J152" s="115">
        <v>0</v>
      </c>
      <c r="K152" s="115">
        <v>0</v>
      </c>
      <c r="L152" s="115">
        <v>0</v>
      </c>
    </row>
    <row r="153" spans="1:12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1">
        <f t="shared" ref="I153:L154" si="15">I154</f>
        <v>0</v>
      </c>
      <c r="J153" s="122">
        <f t="shared" si="15"/>
        <v>0</v>
      </c>
      <c r="K153" s="111">
        <f t="shared" si="15"/>
        <v>0</v>
      </c>
      <c r="L153" s="110">
        <f t="shared" si="15"/>
        <v>0</v>
      </c>
    </row>
    <row r="154" spans="1:12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20">
        <f t="shared" si="15"/>
        <v>0</v>
      </c>
      <c r="J154" s="128">
        <f t="shared" si="15"/>
        <v>0</v>
      </c>
      <c r="K154" s="120">
        <f t="shared" si="15"/>
        <v>0</v>
      </c>
      <c r="L154" s="119">
        <f t="shared" si="15"/>
        <v>0</v>
      </c>
    </row>
    <row r="155" spans="1:12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1">
        <f>SUM(I156:I157)</f>
        <v>0</v>
      </c>
      <c r="J155" s="122">
        <f>SUM(J156:J157)</f>
        <v>0</v>
      </c>
      <c r="K155" s="111">
        <f>SUM(K156:K157)</f>
        <v>0</v>
      </c>
      <c r="L155" s="110">
        <f>SUM(L156:L157)</f>
        <v>0</v>
      </c>
    </row>
    <row r="156" spans="1:12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30">
        <v>0</v>
      </c>
      <c r="J156" s="130">
        <v>0</v>
      </c>
      <c r="K156" s="130">
        <v>0</v>
      </c>
      <c r="L156" s="130">
        <v>0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5">
        <v>0</v>
      </c>
      <c r="J157" s="116">
        <v>0</v>
      </c>
      <c r="K157" s="116">
        <v>0</v>
      </c>
      <c r="L157" s="116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8">
        <f>I159</f>
        <v>0</v>
      </c>
      <c r="J158" s="123">
        <f>J159</f>
        <v>0</v>
      </c>
      <c r="K158" s="118">
        <f>K159</f>
        <v>0</v>
      </c>
      <c r="L158" s="117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8">
        <f>I160+I165</f>
        <v>0</v>
      </c>
      <c r="J159" s="123">
        <f>J160+J165</f>
        <v>0</v>
      </c>
      <c r="K159" s="118">
        <f>K160+K165</f>
        <v>0</v>
      </c>
      <c r="L159" s="117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1">
        <f>I161</f>
        <v>0</v>
      </c>
      <c r="J160" s="122">
        <f>J161</f>
        <v>0</v>
      </c>
      <c r="K160" s="111">
        <f>K161</f>
        <v>0</v>
      </c>
      <c r="L160" s="110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8">
        <f>SUM(I162:I164)</f>
        <v>0</v>
      </c>
      <c r="J161" s="118">
        <f>SUM(J162:J164)</f>
        <v>0</v>
      </c>
      <c r="K161" s="118">
        <f>SUM(K162:K164)</f>
        <v>0</v>
      </c>
      <c r="L161" s="118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5">
        <v>0</v>
      </c>
      <c r="J162" s="115">
        <v>0</v>
      </c>
      <c r="K162" s="115">
        <v>0</v>
      </c>
      <c r="L162" s="115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1">
        <v>0</v>
      </c>
      <c r="J163" s="131">
        <v>0</v>
      </c>
      <c r="K163" s="131">
        <v>0</v>
      </c>
      <c r="L163" s="131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1">
        <v>0</v>
      </c>
      <c r="J164" s="132">
        <v>0</v>
      </c>
      <c r="K164" s="131">
        <v>0</v>
      </c>
      <c r="L164" s="121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1">
        <f t="shared" ref="I165:L166" si="16">I166</f>
        <v>0</v>
      </c>
      <c r="J165" s="122">
        <f t="shared" si="16"/>
        <v>0</v>
      </c>
      <c r="K165" s="111">
        <f t="shared" si="16"/>
        <v>0</v>
      </c>
      <c r="L165" s="110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1">
        <f t="shared" si="16"/>
        <v>0</v>
      </c>
      <c r="J166" s="122">
        <f t="shared" si="16"/>
        <v>0</v>
      </c>
      <c r="K166" s="111">
        <f t="shared" si="16"/>
        <v>0</v>
      </c>
      <c r="L166" s="110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3">
        <v>0</v>
      </c>
      <c r="J167" s="116">
        <v>0</v>
      </c>
      <c r="K167" s="116">
        <v>0</v>
      </c>
      <c r="L167" s="116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1">
        <f>I169+I173</f>
        <v>0</v>
      </c>
      <c r="J168" s="122">
        <f>J169+J173</f>
        <v>0</v>
      </c>
      <c r="K168" s="111">
        <f>K169+K173</f>
        <v>0</v>
      </c>
      <c r="L168" s="110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1">
        <f t="shared" ref="I169:L171" si="17">I170</f>
        <v>0</v>
      </c>
      <c r="J169" s="122">
        <f t="shared" si="17"/>
        <v>0</v>
      </c>
      <c r="K169" s="111">
        <f t="shared" si="17"/>
        <v>0</v>
      </c>
      <c r="L169" s="110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8">
        <f t="shared" si="17"/>
        <v>0</v>
      </c>
      <c r="J170" s="123">
        <f t="shared" si="17"/>
        <v>0</v>
      </c>
      <c r="K170" s="118">
        <f t="shared" si="17"/>
        <v>0</v>
      </c>
      <c r="L170" s="117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1">
        <f t="shared" si="17"/>
        <v>0</v>
      </c>
      <c r="J171" s="122">
        <f t="shared" si="17"/>
        <v>0</v>
      </c>
      <c r="K171" s="111">
        <f t="shared" si="17"/>
        <v>0</v>
      </c>
      <c r="L171" s="110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30">
        <v>0</v>
      </c>
      <c r="J172" s="130">
        <v>0</v>
      </c>
      <c r="K172" s="130">
        <v>0</v>
      </c>
      <c r="L172" s="130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1">
        <f>SUM(I174+I179)</f>
        <v>0</v>
      </c>
      <c r="J173" s="111">
        <f>SUM(J174+J179)</f>
        <v>0</v>
      </c>
      <c r="K173" s="111">
        <f>SUM(K174+K179)</f>
        <v>0</v>
      </c>
      <c r="L173" s="111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8">
        <f>I175</f>
        <v>0</v>
      </c>
      <c r="J174" s="123">
        <f>J175</f>
        <v>0</v>
      </c>
      <c r="K174" s="118">
        <f>K175</f>
        <v>0</v>
      </c>
      <c r="L174" s="117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1">
        <f>SUM(I176:I178)</f>
        <v>0</v>
      </c>
      <c r="J175" s="122">
        <f>SUM(J176:J178)</f>
        <v>0</v>
      </c>
      <c r="K175" s="111">
        <f>SUM(K176:K178)</f>
        <v>0</v>
      </c>
      <c r="L175" s="110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1">
        <v>0</v>
      </c>
      <c r="J176" s="114">
        <v>0</v>
      </c>
      <c r="K176" s="114">
        <v>0</v>
      </c>
      <c r="L176" s="114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5">
        <v>0</v>
      </c>
      <c r="J177" s="134">
        <v>0</v>
      </c>
      <c r="K177" s="134">
        <v>0</v>
      </c>
      <c r="L177" s="134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5">
        <v>0</v>
      </c>
      <c r="J178" s="115">
        <v>0</v>
      </c>
      <c r="K178" s="115">
        <v>0</v>
      </c>
      <c r="L178" s="115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1">
        <f>I180</f>
        <v>0</v>
      </c>
      <c r="J179" s="122">
        <f>J180</f>
        <v>0</v>
      </c>
      <c r="K179" s="111">
        <f>K180</f>
        <v>0</v>
      </c>
      <c r="L179" s="110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8">
        <f>SUM(I181:I183)</f>
        <v>0</v>
      </c>
      <c r="J180" s="118">
        <f>SUM(J181:J183)</f>
        <v>0</v>
      </c>
      <c r="K180" s="118">
        <f>SUM(K181:K183)</f>
        <v>0</v>
      </c>
      <c r="L180" s="118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5">
        <v>0</v>
      </c>
      <c r="J181" s="114">
        <v>0</v>
      </c>
      <c r="K181" s="114">
        <v>0</v>
      </c>
      <c r="L181" s="114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4">
        <v>0</v>
      </c>
      <c r="J182" s="116">
        <v>0</v>
      </c>
      <c r="K182" s="116">
        <v>0</v>
      </c>
      <c r="L182" s="116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4">
        <v>0</v>
      </c>
      <c r="J183" s="134">
        <v>0</v>
      </c>
      <c r="K183" s="134">
        <v>0</v>
      </c>
      <c r="L183" s="134">
        <v>0</v>
      </c>
    </row>
    <row r="184" spans="1:12" ht="63.75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10">
        <f>SUM(I185+I238+I303)</f>
        <v>2400</v>
      </c>
      <c r="J184" s="122">
        <f>SUM(J185+J238+J303)</f>
        <v>2400</v>
      </c>
      <c r="K184" s="111">
        <f>SUM(K185+K238+K303)</f>
        <v>0</v>
      </c>
      <c r="L184" s="110">
        <f>SUM(L185+L238+L303)</f>
        <v>0</v>
      </c>
    </row>
    <row r="185" spans="1:12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10">
        <f>SUM(I186+I209+I216+I228+I232)</f>
        <v>2400</v>
      </c>
      <c r="J185" s="117">
        <f>SUM(J186+J209+J216+J228+J232)</f>
        <v>2400</v>
      </c>
      <c r="K185" s="117">
        <f>SUM(K186+K209+K216+K228+K232)</f>
        <v>0</v>
      </c>
      <c r="L185" s="117">
        <f>SUM(L186+L209+L216+L228+L232)</f>
        <v>0</v>
      </c>
    </row>
    <row r="186" spans="1:12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7">
        <f>SUM(I187+I190+I195+I201+I206)</f>
        <v>2000</v>
      </c>
      <c r="J186" s="122">
        <f>SUM(J187+J190+J195+J201+J206)</f>
        <v>2000</v>
      </c>
      <c r="K186" s="111">
        <f>SUM(K187+K190+K195+K201+K206)</f>
        <v>0</v>
      </c>
      <c r="L186" s="110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10">
        <f t="shared" ref="I187:L188" si="18">I188</f>
        <v>0</v>
      </c>
      <c r="J187" s="123">
        <f t="shared" si="18"/>
        <v>0</v>
      </c>
      <c r="K187" s="118">
        <f t="shared" si="18"/>
        <v>0</v>
      </c>
      <c r="L187" s="117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7">
        <f t="shared" si="18"/>
        <v>0</v>
      </c>
      <c r="J188" s="110">
        <f t="shared" si="18"/>
        <v>0</v>
      </c>
      <c r="K188" s="110">
        <f t="shared" si="18"/>
        <v>0</v>
      </c>
      <c r="L188" s="110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6">
        <v>0</v>
      </c>
      <c r="J189" s="116">
        <v>0</v>
      </c>
      <c r="K189" s="116">
        <v>0</v>
      </c>
      <c r="L189" s="11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7">
        <f>I191</f>
        <v>0</v>
      </c>
      <c r="J190" s="123">
        <f>J191</f>
        <v>0</v>
      </c>
      <c r="K190" s="118">
        <f>K191</f>
        <v>0</v>
      </c>
      <c r="L190" s="117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10">
        <f>SUM(I192:I194)</f>
        <v>0</v>
      </c>
      <c r="J191" s="122">
        <f>SUM(J192:J194)</f>
        <v>0</v>
      </c>
      <c r="K191" s="111">
        <f>SUM(K192:K194)</f>
        <v>0</v>
      </c>
      <c r="L191" s="110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4">
        <v>0</v>
      </c>
      <c r="J192" s="114">
        <v>0</v>
      </c>
      <c r="K192" s="114">
        <v>0</v>
      </c>
      <c r="L192" s="134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6">
        <v>0</v>
      </c>
      <c r="J193" s="116">
        <v>0</v>
      </c>
      <c r="K193" s="116">
        <v>0</v>
      </c>
      <c r="L193" s="11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4">
        <v>0</v>
      </c>
      <c r="J194" s="114">
        <v>0</v>
      </c>
      <c r="K194" s="114">
        <v>0</v>
      </c>
      <c r="L194" s="134">
        <v>0</v>
      </c>
    </row>
    <row r="195" spans="1:12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10">
        <f>I196</f>
        <v>2000</v>
      </c>
      <c r="J195" s="122">
        <f>J196</f>
        <v>2000</v>
      </c>
      <c r="K195" s="111">
        <f>K196</f>
        <v>0</v>
      </c>
      <c r="L195" s="110">
        <f>L196</f>
        <v>0</v>
      </c>
    </row>
    <row r="196" spans="1:12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10">
        <f>SUM(I197:I200)</f>
        <v>2000</v>
      </c>
      <c r="J196" s="110">
        <f>SUM(J197:J200)</f>
        <v>2000</v>
      </c>
      <c r="K196" s="110">
        <f>SUM(K197:K200)</f>
        <v>0</v>
      </c>
      <c r="L196" s="110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6">
        <v>0</v>
      </c>
      <c r="J197" s="116">
        <v>0</v>
      </c>
      <c r="K197" s="116">
        <v>0</v>
      </c>
      <c r="L197" s="134">
        <v>0</v>
      </c>
    </row>
    <row r="198" spans="1:12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4">
        <v>2000</v>
      </c>
      <c r="J198" s="116">
        <v>2000</v>
      </c>
      <c r="K198" s="116">
        <v>0</v>
      </c>
      <c r="L198" s="116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4">
        <v>0</v>
      </c>
      <c r="J199" s="121">
        <v>0</v>
      </c>
      <c r="K199" s="121">
        <v>0</v>
      </c>
      <c r="L199" s="121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5">
        <v>0</v>
      </c>
      <c r="J200" s="136">
        <v>0</v>
      </c>
      <c r="K200" s="116">
        <v>0</v>
      </c>
      <c r="L200" s="116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10">
        <f>I202</f>
        <v>0</v>
      </c>
      <c r="J201" s="124">
        <f>J202</f>
        <v>0</v>
      </c>
      <c r="K201" s="112">
        <f>K202</f>
        <v>0</v>
      </c>
      <c r="L201" s="113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7">
        <f>SUM(I203:I205)</f>
        <v>0</v>
      </c>
      <c r="J202" s="122">
        <f>SUM(J203:J205)</f>
        <v>0</v>
      </c>
      <c r="K202" s="111">
        <f>SUM(K203:K205)</f>
        <v>0</v>
      </c>
      <c r="L202" s="110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6">
        <v>0</v>
      </c>
      <c r="J203" s="116">
        <v>0</v>
      </c>
      <c r="K203" s="116">
        <v>0</v>
      </c>
      <c r="L203" s="134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4">
        <v>0</v>
      </c>
      <c r="J204" s="114">
        <v>0</v>
      </c>
      <c r="K204" s="115">
        <v>0</v>
      </c>
      <c r="L204" s="116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4">
        <v>0</v>
      </c>
      <c r="J205" s="114">
        <v>0</v>
      </c>
      <c r="K205" s="114">
        <v>0</v>
      </c>
      <c r="L205" s="116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10">
        <f t="shared" ref="I206:L207" si="19">I207</f>
        <v>0</v>
      </c>
      <c r="J206" s="122">
        <f t="shared" si="19"/>
        <v>0</v>
      </c>
      <c r="K206" s="111">
        <f t="shared" si="19"/>
        <v>0</v>
      </c>
      <c r="L206" s="110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1">
        <f t="shared" si="19"/>
        <v>0</v>
      </c>
      <c r="J207" s="111">
        <f t="shared" si="19"/>
        <v>0</v>
      </c>
      <c r="K207" s="111">
        <f t="shared" si="19"/>
        <v>0</v>
      </c>
      <c r="L207" s="111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4">
        <v>0</v>
      </c>
      <c r="J208" s="116">
        <v>0</v>
      </c>
      <c r="K208" s="116">
        <v>0</v>
      </c>
      <c r="L208" s="116">
        <v>0</v>
      </c>
    </row>
    <row r="209" spans="1:15" ht="25.5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10">
        <f t="shared" ref="I209:L210" si="20">I210</f>
        <v>400</v>
      </c>
      <c r="J209" s="124">
        <f t="shared" si="20"/>
        <v>400</v>
      </c>
      <c r="K209" s="112">
        <f t="shared" si="20"/>
        <v>0</v>
      </c>
      <c r="L209" s="113">
        <f t="shared" si="20"/>
        <v>0</v>
      </c>
    </row>
    <row r="210" spans="1:15" ht="25.5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7">
        <f t="shared" si="20"/>
        <v>400</v>
      </c>
      <c r="J210" s="122">
        <f t="shared" si="20"/>
        <v>400</v>
      </c>
      <c r="K210" s="111">
        <f t="shared" si="20"/>
        <v>0</v>
      </c>
      <c r="L210" s="110">
        <f t="shared" si="20"/>
        <v>0</v>
      </c>
    </row>
    <row r="211" spans="1:15" ht="25.5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10">
        <f>SUM(I212:I215)</f>
        <v>400</v>
      </c>
      <c r="J211" s="123">
        <f>SUM(J212:J215)</f>
        <v>400</v>
      </c>
      <c r="K211" s="118">
        <f>SUM(K212:K215)</f>
        <v>0</v>
      </c>
      <c r="L211" s="117">
        <f>SUM(L212:L215)</f>
        <v>0</v>
      </c>
    </row>
    <row r="212" spans="1:15" ht="38.25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6">
        <v>400</v>
      </c>
      <c r="J212" s="116">
        <v>400</v>
      </c>
      <c r="K212" s="116">
        <v>0</v>
      </c>
      <c r="L212" s="116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6">
        <v>0</v>
      </c>
      <c r="J213" s="116">
        <v>0</v>
      </c>
      <c r="K213" s="116">
        <v>0</v>
      </c>
      <c r="L213" s="116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6">
        <v>0</v>
      </c>
      <c r="J214" s="116">
        <v>0</v>
      </c>
      <c r="K214" s="116">
        <v>0</v>
      </c>
      <c r="L214" s="116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6">
        <v>0</v>
      </c>
      <c r="J215" s="116">
        <v>0</v>
      </c>
      <c r="K215" s="116">
        <v>0</v>
      </c>
      <c r="L215" s="134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10">
        <f>SUM(I217+I220)</f>
        <v>0</v>
      </c>
      <c r="J216" s="122">
        <f>SUM(J217+J220)</f>
        <v>0</v>
      </c>
      <c r="K216" s="111">
        <f>SUM(K217+K220)</f>
        <v>0</v>
      </c>
      <c r="L216" s="110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7">
        <f t="shared" ref="I217:L218" si="21">I218</f>
        <v>0</v>
      </c>
      <c r="J217" s="123">
        <f t="shared" si="21"/>
        <v>0</v>
      </c>
      <c r="K217" s="118">
        <f t="shared" si="21"/>
        <v>0</v>
      </c>
      <c r="L217" s="117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10">
        <f t="shared" si="21"/>
        <v>0</v>
      </c>
      <c r="J218" s="122">
        <f t="shared" si="21"/>
        <v>0</v>
      </c>
      <c r="K218" s="111">
        <f t="shared" si="21"/>
        <v>0</v>
      </c>
      <c r="L218" s="110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4">
        <v>0</v>
      </c>
      <c r="J219" s="134">
        <v>0</v>
      </c>
      <c r="K219" s="134">
        <v>0</v>
      </c>
      <c r="L219" s="134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10">
        <f>I221</f>
        <v>0</v>
      </c>
      <c r="J220" s="122">
        <f>J221</f>
        <v>0</v>
      </c>
      <c r="K220" s="111">
        <f>K221</f>
        <v>0</v>
      </c>
      <c r="L220" s="110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10">
        <f>SUM(I222:I227)</f>
        <v>0</v>
      </c>
      <c r="J221" s="110">
        <f>SUM(J222:J227)</f>
        <v>0</v>
      </c>
      <c r="K221" s="110">
        <f>SUM(K222:K227)</f>
        <v>0</v>
      </c>
      <c r="L221" s="110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6">
        <v>0</v>
      </c>
      <c r="J222" s="116">
        <v>0</v>
      </c>
      <c r="K222" s="116">
        <v>0</v>
      </c>
      <c r="L222" s="134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6">
        <v>0</v>
      </c>
      <c r="J223" s="116">
        <v>0</v>
      </c>
      <c r="K223" s="116">
        <v>0</v>
      </c>
      <c r="L223" s="116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6">
        <v>0</v>
      </c>
      <c r="J225" s="116">
        <v>0</v>
      </c>
      <c r="K225" s="116">
        <v>0</v>
      </c>
      <c r="L225" s="134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6">
        <v>0</v>
      </c>
      <c r="J226" s="116">
        <v>0</v>
      </c>
      <c r="K226" s="116">
        <v>0</v>
      </c>
      <c r="L226" s="116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6">
        <v>0</v>
      </c>
      <c r="J227" s="116">
        <v>0</v>
      </c>
      <c r="K227" s="116">
        <v>0</v>
      </c>
      <c r="L227" s="134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7">
        <f t="shared" ref="I228:L230" si="22">I229</f>
        <v>0</v>
      </c>
      <c r="J228" s="123">
        <f t="shared" si="22"/>
        <v>0</v>
      </c>
      <c r="K228" s="118">
        <f t="shared" si="22"/>
        <v>0</v>
      </c>
      <c r="L228" s="118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9">
        <f t="shared" si="22"/>
        <v>0</v>
      </c>
      <c r="J229" s="128">
        <f t="shared" si="22"/>
        <v>0</v>
      </c>
      <c r="K229" s="120">
        <f t="shared" si="22"/>
        <v>0</v>
      </c>
      <c r="L229" s="120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10">
        <f t="shared" si="22"/>
        <v>0</v>
      </c>
      <c r="J230" s="122">
        <f t="shared" si="22"/>
        <v>0</v>
      </c>
      <c r="K230" s="111">
        <f t="shared" si="22"/>
        <v>0</v>
      </c>
      <c r="L230" s="111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10">
        <f t="shared" ref="I232:L233" si="23">I233</f>
        <v>0</v>
      </c>
      <c r="J232" s="110">
        <f t="shared" si="23"/>
        <v>0</v>
      </c>
      <c r="K232" s="110">
        <f t="shared" si="23"/>
        <v>0</v>
      </c>
      <c r="L232" s="110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10">
        <f t="shared" si="23"/>
        <v>0</v>
      </c>
      <c r="J233" s="110">
        <f t="shared" si="23"/>
        <v>0</v>
      </c>
      <c r="K233" s="110">
        <f t="shared" si="23"/>
        <v>0</v>
      </c>
      <c r="L233" s="110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10">
        <f>SUM(I235:I237)</f>
        <v>0</v>
      </c>
      <c r="J234" s="110">
        <f>SUM(J235:J237)</f>
        <v>0</v>
      </c>
      <c r="K234" s="110">
        <f>SUM(K235:K237)</f>
        <v>0</v>
      </c>
      <c r="L234" s="110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6">
        <v>0</v>
      </c>
      <c r="J235" s="116">
        <v>0</v>
      </c>
      <c r="K235" s="116">
        <v>0</v>
      </c>
      <c r="L235" s="116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10">
        <f>SUM(I239+I271)</f>
        <v>0</v>
      </c>
      <c r="J238" s="122">
        <f>SUM(J239+J271)</f>
        <v>0</v>
      </c>
      <c r="K238" s="111">
        <f>SUM(K239+K271)</f>
        <v>0</v>
      </c>
      <c r="L238" s="111">
        <f>SUM(L239+L271)</f>
        <v>0</v>
      </c>
    </row>
    <row r="239" spans="1:12" ht="25.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9">
        <f>SUM(I240+I249+I253+I257+I261+I264+I267)</f>
        <v>0</v>
      </c>
      <c r="J239" s="128">
        <f>SUM(J240+J249+J253+J257+J261+J264+J267)</f>
        <v>0</v>
      </c>
      <c r="K239" s="120">
        <f>SUM(K240+K249+K253+K257+K261+K264+K267)</f>
        <v>0</v>
      </c>
      <c r="L239" s="120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9">
        <f>I241</f>
        <v>0</v>
      </c>
      <c r="J240" s="119">
        <f>J241</f>
        <v>0</v>
      </c>
      <c r="K240" s="119">
        <f>K241</f>
        <v>0</v>
      </c>
      <c r="L240" s="119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10">
        <f>SUM(I242:I242)</f>
        <v>0</v>
      </c>
      <c r="J241" s="122">
        <f>SUM(J242:J242)</f>
        <v>0</v>
      </c>
      <c r="K241" s="111">
        <f>SUM(K242:K242)</f>
        <v>0</v>
      </c>
      <c r="L241" s="111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6">
        <v>0</v>
      </c>
      <c r="J242" s="116">
        <v>0</v>
      </c>
      <c r="K242" s="116">
        <v>0</v>
      </c>
      <c r="L242" s="116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10">
        <f>SUM(I244:I245)</f>
        <v>0</v>
      </c>
      <c r="J243" s="110">
        <f>SUM(J244:J245)</f>
        <v>0</v>
      </c>
      <c r="K243" s="110">
        <f>SUM(K244:K245)</f>
        <v>0</v>
      </c>
      <c r="L243" s="110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6">
        <v>0</v>
      </c>
      <c r="J244" s="116">
        <v>0</v>
      </c>
      <c r="K244" s="116">
        <v>0</v>
      </c>
      <c r="L244" s="116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6">
        <v>0</v>
      </c>
      <c r="J245" s="116">
        <v>0</v>
      </c>
      <c r="K245" s="116">
        <v>0</v>
      </c>
      <c r="L245" s="116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10">
        <f>SUM(I247:I248)</f>
        <v>0</v>
      </c>
      <c r="J246" s="110">
        <f>SUM(J247:J248)</f>
        <v>0</v>
      </c>
      <c r="K246" s="110">
        <f>SUM(K247:K248)</f>
        <v>0</v>
      </c>
      <c r="L246" s="110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6">
        <v>0</v>
      </c>
      <c r="J247" s="116">
        <v>0</v>
      </c>
      <c r="K247" s="116">
        <v>0</v>
      </c>
      <c r="L247" s="116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6">
        <v>0</v>
      </c>
      <c r="J248" s="116">
        <v>0</v>
      </c>
      <c r="K248" s="116">
        <v>0</v>
      </c>
      <c r="L248" s="116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10">
        <f>I250</f>
        <v>0</v>
      </c>
      <c r="J249" s="110">
        <f>J250</f>
        <v>0</v>
      </c>
      <c r="K249" s="110">
        <f>K250</f>
        <v>0</v>
      </c>
      <c r="L249" s="110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10">
        <f>SUM(I251:I252)</f>
        <v>0</v>
      </c>
      <c r="J250" s="122">
        <f>SUM(J251:J252)</f>
        <v>0</v>
      </c>
      <c r="K250" s="111">
        <f>SUM(K251:K252)</f>
        <v>0</v>
      </c>
      <c r="L250" s="111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6">
        <v>0</v>
      </c>
      <c r="J251" s="116">
        <v>0</v>
      </c>
      <c r="K251" s="116">
        <v>0</v>
      </c>
      <c r="L251" s="116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6">
        <v>0</v>
      </c>
      <c r="J252" s="116">
        <v>0</v>
      </c>
      <c r="K252" s="116">
        <v>0</v>
      </c>
      <c r="L252" s="11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7">
        <f>I254</f>
        <v>0</v>
      </c>
      <c r="J253" s="123">
        <f>J254</f>
        <v>0</v>
      </c>
      <c r="K253" s="118">
        <f>K254</f>
        <v>0</v>
      </c>
      <c r="L253" s="118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6">
        <v>0</v>
      </c>
      <c r="J255" s="116">
        <v>0</v>
      </c>
      <c r="K255" s="116">
        <v>0</v>
      </c>
      <c r="L255" s="116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4">
        <v>0</v>
      </c>
      <c r="J256" s="131">
        <v>0</v>
      </c>
      <c r="K256" s="134">
        <v>0</v>
      </c>
      <c r="L256" s="134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10">
        <f>I258</f>
        <v>0</v>
      </c>
      <c r="J257" s="111">
        <f>J258</f>
        <v>0</v>
      </c>
      <c r="K257" s="110">
        <f>K258</f>
        <v>0</v>
      </c>
      <c r="L257" s="111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7">
        <f>SUM(I259:I260)</f>
        <v>0</v>
      </c>
      <c r="J258" s="123">
        <f>SUM(J259:J260)</f>
        <v>0</v>
      </c>
      <c r="K258" s="118">
        <f>SUM(K259:K260)</f>
        <v>0</v>
      </c>
      <c r="L258" s="118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6">
        <v>0</v>
      </c>
      <c r="J259" s="116">
        <v>0</v>
      </c>
      <c r="K259" s="116">
        <v>0</v>
      </c>
      <c r="L259" s="116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6">
        <v>0</v>
      </c>
      <c r="J260" s="116">
        <v>0</v>
      </c>
      <c r="K260" s="116">
        <v>0</v>
      </c>
      <c r="L260" s="116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10">
        <f t="shared" ref="I261:L262" si="24">I262</f>
        <v>0</v>
      </c>
      <c r="J261" s="122">
        <f t="shared" si="24"/>
        <v>0</v>
      </c>
      <c r="K261" s="111">
        <f t="shared" si="24"/>
        <v>0</v>
      </c>
      <c r="L261" s="111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1">
        <f t="shared" si="24"/>
        <v>0</v>
      </c>
      <c r="J262" s="122">
        <f t="shared" si="24"/>
        <v>0</v>
      </c>
      <c r="K262" s="111">
        <f t="shared" si="24"/>
        <v>0</v>
      </c>
      <c r="L262" s="111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4">
        <v>0</v>
      </c>
      <c r="J263" s="134">
        <v>0</v>
      </c>
      <c r="K263" s="134">
        <v>0</v>
      </c>
      <c r="L263" s="134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10">
        <f t="shared" ref="I264:L265" si="25">I265</f>
        <v>0</v>
      </c>
      <c r="J264" s="122">
        <f t="shared" si="25"/>
        <v>0</v>
      </c>
      <c r="K264" s="111">
        <f t="shared" si="25"/>
        <v>0</v>
      </c>
      <c r="L264" s="111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10">
        <f t="shared" si="25"/>
        <v>0</v>
      </c>
      <c r="J265" s="122">
        <f t="shared" si="25"/>
        <v>0</v>
      </c>
      <c r="K265" s="111">
        <f t="shared" si="25"/>
        <v>0</v>
      </c>
      <c r="L265" s="111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4">
        <v>0</v>
      </c>
      <c r="J266" s="134">
        <v>0</v>
      </c>
      <c r="K266" s="134">
        <v>0</v>
      </c>
      <c r="L266" s="134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10">
        <f>I268</f>
        <v>0</v>
      </c>
      <c r="J267" s="122">
        <f>J268</f>
        <v>0</v>
      </c>
      <c r="K267" s="111">
        <f>K268</f>
        <v>0</v>
      </c>
      <c r="L267" s="111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10">
        <f>I269+I270</f>
        <v>0</v>
      </c>
      <c r="J268" s="110">
        <f>J269+J270</f>
        <v>0</v>
      </c>
      <c r="K268" s="110">
        <f>K269+K270</f>
        <v>0</v>
      </c>
      <c r="L268" s="110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5">
        <v>0</v>
      </c>
      <c r="J269" s="116">
        <v>0</v>
      </c>
      <c r="K269" s="116">
        <v>0</v>
      </c>
      <c r="L269" s="116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6">
        <v>0</v>
      </c>
      <c r="J270" s="116">
        <v>0</v>
      </c>
      <c r="K270" s="116">
        <v>0</v>
      </c>
      <c r="L270" s="116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10">
        <f>SUM(I272+I281+I285+I289+I293+I296+I299)</f>
        <v>0</v>
      </c>
      <c r="J271" s="122">
        <f>SUM(J272+J281+J285+J289+J293+J296+J299)</f>
        <v>0</v>
      </c>
      <c r="K271" s="111">
        <f>SUM(K272+K281+K285+K289+K293+K296+K299)</f>
        <v>0</v>
      </c>
      <c r="L271" s="111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10">
        <f>I273</f>
        <v>0</v>
      </c>
      <c r="J272" s="110">
        <f>J273</f>
        <v>0</v>
      </c>
      <c r="K272" s="110">
        <f>K273</f>
        <v>0</v>
      </c>
      <c r="L272" s="110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10">
        <f>SUM(I274)</f>
        <v>0</v>
      </c>
      <c r="J273" s="110">
        <f>SUM(J274)</f>
        <v>0</v>
      </c>
      <c r="K273" s="110">
        <f>SUM(K274)</f>
        <v>0</v>
      </c>
      <c r="L273" s="110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6">
        <v>0</v>
      </c>
      <c r="J274" s="116">
        <v>0</v>
      </c>
      <c r="K274" s="116">
        <v>0</v>
      </c>
      <c r="L274" s="116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10">
        <f>SUM(I276:I277)</f>
        <v>0</v>
      </c>
      <c r="J275" s="110">
        <f>SUM(J276:J277)</f>
        <v>0</v>
      </c>
      <c r="K275" s="110">
        <f>SUM(K276:K277)</f>
        <v>0</v>
      </c>
      <c r="L275" s="110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6">
        <v>0</v>
      </c>
      <c r="J276" s="115">
        <v>0</v>
      </c>
      <c r="K276" s="116">
        <v>0</v>
      </c>
      <c r="L276" s="116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6">
        <v>0</v>
      </c>
      <c r="J277" s="115">
        <v>0</v>
      </c>
      <c r="K277" s="116">
        <v>0</v>
      </c>
      <c r="L277" s="116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10">
        <f>SUM(I279:I280)</f>
        <v>0</v>
      </c>
      <c r="J278" s="110">
        <f>SUM(J279:J280)</f>
        <v>0</v>
      </c>
      <c r="K278" s="110">
        <f>SUM(K279:K280)</f>
        <v>0</v>
      </c>
      <c r="L278" s="110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6">
        <v>0</v>
      </c>
      <c r="J279" s="115">
        <v>0</v>
      </c>
      <c r="K279" s="116">
        <v>0</v>
      </c>
      <c r="L279" s="116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6">
        <v>0</v>
      </c>
      <c r="J280" s="115">
        <v>0</v>
      </c>
      <c r="K280" s="116">
        <v>0</v>
      </c>
      <c r="L280" s="116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10">
        <f>I282</f>
        <v>0</v>
      </c>
      <c r="J281" s="111">
        <f>J282</f>
        <v>0</v>
      </c>
      <c r="K281" s="110">
        <f>K282</f>
        <v>0</v>
      </c>
      <c r="L281" s="111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7">
        <f>SUM(I283:I284)</f>
        <v>0</v>
      </c>
      <c r="J282" s="123">
        <f>SUM(J283:J284)</f>
        <v>0</v>
      </c>
      <c r="K282" s="118">
        <f>SUM(K283:K284)</f>
        <v>0</v>
      </c>
      <c r="L282" s="118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6">
        <v>0</v>
      </c>
      <c r="J283" s="116">
        <v>0</v>
      </c>
      <c r="K283" s="116">
        <v>0</v>
      </c>
      <c r="L283" s="116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6">
        <v>0</v>
      </c>
      <c r="J284" s="116">
        <v>0</v>
      </c>
      <c r="K284" s="116">
        <v>0</v>
      </c>
      <c r="L284" s="116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10">
        <f>I286</f>
        <v>0</v>
      </c>
      <c r="J285" s="122">
        <f>J286</f>
        <v>0</v>
      </c>
      <c r="K285" s="111">
        <f>K286</f>
        <v>0</v>
      </c>
      <c r="L285" s="111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10">
        <f>I287+I288</f>
        <v>0</v>
      </c>
      <c r="J286" s="110">
        <f>J287+J288</f>
        <v>0</v>
      </c>
      <c r="K286" s="110">
        <f>K287+K288</f>
        <v>0</v>
      </c>
      <c r="L286" s="110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6">
        <v>0</v>
      </c>
      <c r="J287" s="116">
        <v>0</v>
      </c>
      <c r="K287" s="116">
        <v>0</v>
      </c>
      <c r="L287" s="116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6">
        <v>0</v>
      </c>
      <c r="J288" s="116">
        <v>0</v>
      </c>
      <c r="K288" s="116">
        <v>0</v>
      </c>
      <c r="L288" s="116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10">
        <f>I290</f>
        <v>0</v>
      </c>
      <c r="J289" s="122">
        <f>J290</f>
        <v>0</v>
      </c>
      <c r="K289" s="111">
        <f>K290</f>
        <v>0</v>
      </c>
      <c r="L289" s="111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10">
        <f>SUM(I291:I292)</f>
        <v>0</v>
      </c>
      <c r="J290" s="122">
        <f>SUM(J291:J292)</f>
        <v>0</v>
      </c>
      <c r="K290" s="111">
        <f>SUM(K291:K292)</f>
        <v>0</v>
      </c>
      <c r="L290" s="111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6">
        <v>0</v>
      </c>
      <c r="J292" s="116">
        <v>0</v>
      </c>
      <c r="K292" s="116">
        <v>0</v>
      </c>
      <c r="L292" s="116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10">
        <f t="shared" ref="I293:L294" si="26">I294</f>
        <v>0</v>
      </c>
      <c r="J293" s="122">
        <f t="shared" si="26"/>
        <v>0</v>
      </c>
      <c r="K293" s="111">
        <f t="shared" si="26"/>
        <v>0</v>
      </c>
      <c r="L293" s="111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10">
        <f t="shared" si="26"/>
        <v>0</v>
      </c>
      <c r="J294" s="122">
        <f t="shared" si="26"/>
        <v>0</v>
      </c>
      <c r="K294" s="111">
        <f t="shared" si="26"/>
        <v>0</v>
      </c>
      <c r="L294" s="111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6">
        <v>0</v>
      </c>
      <c r="J295" s="116">
        <v>0</v>
      </c>
      <c r="K295" s="116">
        <v>0</v>
      </c>
      <c r="L295" s="116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10">
        <f t="shared" ref="I296:L297" si="27">I297</f>
        <v>0</v>
      </c>
      <c r="J296" s="137">
        <f t="shared" si="27"/>
        <v>0</v>
      </c>
      <c r="K296" s="111">
        <f t="shared" si="27"/>
        <v>0</v>
      </c>
      <c r="L296" s="111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10">
        <f t="shared" si="27"/>
        <v>0</v>
      </c>
      <c r="J297" s="137">
        <f t="shared" si="27"/>
        <v>0</v>
      </c>
      <c r="K297" s="111">
        <f t="shared" si="27"/>
        <v>0</v>
      </c>
      <c r="L297" s="111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6">
        <v>0</v>
      </c>
      <c r="J298" s="116">
        <v>0</v>
      </c>
      <c r="K298" s="116">
        <v>0</v>
      </c>
      <c r="L298" s="116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10">
        <f>I300</f>
        <v>0</v>
      </c>
      <c r="J299" s="137">
        <f>J300</f>
        <v>0</v>
      </c>
      <c r="K299" s="111">
        <f>K300</f>
        <v>0</v>
      </c>
      <c r="L299" s="111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10">
        <f>I301+I302</f>
        <v>0</v>
      </c>
      <c r="J300" s="110">
        <f>J301+J302</f>
        <v>0</v>
      </c>
      <c r="K300" s="110">
        <f>K301+K302</f>
        <v>0</v>
      </c>
      <c r="L300" s="110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6">
        <v>0</v>
      </c>
      <c r="J302" s="116">
        <v>0</v>
      </c>
      <c r="K302" s="116">
        <v>0</v>
      </c>
      <c r="L302" s="116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10">
        <f>SUM(I304+I336)</f>
        <v>0</v>
      </c>
      <c r="J303" s="137">
        <f>SUM(J304+J336)</f>
        <v>0</v>
      </c>
      <c r="K303" s="111">
        <f>SUM(K304+K336)</f>
        <v>0</v>
      </c>
      <c r="L303" s="111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10">
        <f>SUM(I305+I314+I318+I322+I326+I329+I332)</f>
        <v>0</v>
      </c>
      <c r="J304" s="137">
        <f>SUM(J305+J314+J318+J322+J326+J329+J332)</f>
        <v>0</v>
      </c>
      <c r="K304" s="111">
        <f>SUM(K305+K314+K318+K322+K326+K329+K332)</f>
        <v>0</v>
      </c>
      <c r="L304" s="111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10">
        <f>SUM(I306+I308+I311)</f>
        <v>0</v>
      </c>
      <c r="J305" s="110">
        <f>SUM(J306+J308+J311)</f>
        <v>0</v>
      </c>
      <c r="K305" s="110">
        <f>SUM(K306+K308+K311)</f>
        <v>0</v>
      </c>
      <c r="L305" s="110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10">
        <f>SUM(I307:I307)</f>
        <v>0</v>
      </c>
      <c r="J306" s="137">
        <f>SUM(J307:J307)</f>
        <v>0</v>
      </c>
      <c r="K306" s="111">
        <f>SUM(K307:K307)</f>
        <v>0</v>
      </c>
      <c r="L306" s="111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6">
        <v>0</v>
      </c>
      <c r="J307" s="116">
        <v>0</v>
      </c>
      <c r="K307" s="116">
        <v>0</v>
      </c>
      <c r="L307" s="116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10">
        <f>SUM(I309:I310)</f>
        <v>0</v>
      </c>
      <c r="J308" s="110">
        <f>SUM(J309:J310)</f>
        <v>0</v>
      </c>
      <c r="K308" s="110">
        <f>SUM(K309:K310)</f>
        <v>0</v>
      </c>
      <c r="L308" s="110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6">
        <v>0</v>
      </c>
      <c r="J309" s="116">
        <v>0</v>
      </c>
      <c r="K309" s="116">
        <v>0</v>
      </c>
      <c r="L309" s="116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6">
        <v>0</v>
      </c>
      <c r="J310" s="116">
        <v>0</v>
      </c>
      <c r="K310" s="116">
        <v>0</v>
      </c>
      <c r="L310" s="116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10">
        <f>SUM(I312:I313)</f>
        <v>0</v>
      </c>
      <c r="J311" s="110">
        <f>SUM(J312:J313)</f>
        <v>0</v>
      </c>
      <c r="K311" s="110">
        <f>SUM(K312:K313)</f>
        <v>0</v>
      </c>
      <c r="L311" s="110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6">
        <v>0</v>
      </c>
      <c r="J312" s="116">
        <v>0</v>
      </c>
      <c r="K312" s="116">
        <v>0</v>
      </c>
      <c r="L312" s="116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6">
        <v>0</v>
      </c>
      <c r="J313" s="116">
        <v>0</v>
      </c>
      <c r="K313" s="116">
        <v>0</v>
      </c>
      <c r="L313" s="116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10">
        <f>I315</f>
        <v>0</v>
      </c>
      <c r="J314" s="137">
        <f>J315</f>
        <v>0</v>
      </c>
      <c r="K314" s="111">
        <f>K315</f>
        <v>0</v>
      </c>
      <c r="L314" s="111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7">
        <f>SUM(I316:I317)</f>
        <v>0</v>
      </c>
      <c r="J315" s="138">
        <f>SUM(J316:J317)</f>
        <v>0</v>
      </c>
      <c r="K315" s="118">
        <f>SUM(K316:K317)</f>
        <v>0</v>
      </c>
      <c r="L315" s="118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6">
        <v>0</v>
      </c>
      <c r="J316" s="116">
        <v>0</v>
      </c>
      <c r="K316" s="116">
        <v>0</v>
      </c>
      <c r="L316" s="116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6">
        <v>0</v>
      </c>
      <c r="J317" s="116">
        <v>0</v>
      </c>
      <c r="K317" s="116">
        <v>0</v>
      </c>
      <c r="L317" s="116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10">
        <f>I319</f>
        <v>0</v>
      </c>
      <c r="J318" s="137">
        <f>J319</f>
        <v>0</v>
      </c>
      <c r="K318" s="111">
        <f>K319</f>
        <v>0</v>
      </c>
      <c r="L318" s="111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1">
        <f>I320+I321</f>
        <v>0</v>
      </c>
      <c r="J319" s="111">
        <f>J320+J321</f>
        <v>0</v>
      </c>
      <c r="K319" s="111">
        <f>K320+K321</f>
        <v>0</v>
      </c>
      <c r="L319" s="111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4">
        <v>0</v>
      </c>
      <c r="J320" s="134">
        <v>0</v>
      </c>
      <c r="K320" s="134">
        <v>0</v>
      </c>
      <c r="L320" s="133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6">
        <v>0</v>
      </c>
      <c r="J321" s="116">
        <v>0</v>
      </c>
      <c r="K321" s="116">
        <v>0</v>
      </c>
      <c r="L321" s="116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10">
        <f>I323</f>
        <v>0</v>
      </c>
      <c r="J322" s="137">
        <f>J323</f>
        <v>0</v>
      </c>
      <c r="K322" s="111">
        <f>K323</f>
        <v>0</v>
      </c>
      <c r="L322" s="111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10">
        <f>SUM(I324:I325)</f>
        <v>0</v>
      </c>
      <c r="J323" s="110">
        <f>SUM(J324:J325)</f>
        <v>0</v>
      </c>
      <c r="K323" s="110">
        <f>SUM(K324:K325)</f>
        <v>0</v>
      </c>
      <c r="L323" s="110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5">
        <v>0</v>
      </c>
      <c r="J324" s="116">
        <v>0</v>
      </c>
      <c r="K324" s="116">
        <v>0</v>
      </c>
      <c r="L324" s="115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6">
        <v>0</v>
      </c>
      <c r="J325" s="134">
        <v>0</v>
      </c>
      <c r="K325" s="134">
        <v>0</v>
      </c>
      <c r="L325" s="133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8">
        <f t="shared" ref="I326:L327" si="28">I327</f>
        <v>0</v>
      </c>
      <c r="J326" s="137">
        <f t="shared" si="28"/>
        <v>0</v>
      </c>
      <c r="K326" s="111">
        <f t="shared" si="28"/>
        <v>0</v>
      </c>
      <c r="L326" s="111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1">
        <f t="shared" si="28"/>
        <v>0</v>
      </c>
      <c r="J327" s="138">
        <f t="shared" si="28"/>
        <v>0</v>
      </c>
      <c r="K327" s="118">
        <f t="shared" si="28"/>
        <v>0</v>
      </c>
      <c r="L327" s="118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6">
        <v>0</v>
      </c>
      <c r="J328" s="134">
        <v>0</v>
      </c>
      <c r="K328" s="134">
        <v>0</v>
      </c>
      <c r="L328" s="133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1">
        <f t="shared" ref="I329:L330" si="29">I330</f>
        <v>0</v>
      </c>
      <c r="J329" s="137">
        <f t="shared" si="29"/>
        <v>0</v>
      </c>
      <c r="K329" s="111">
        <f t="shared" si="29"/>
        <v>0</v>
      </c>
      <c r="L329" s="111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10">
        <f t="shared" si="29"/>
        <v>0</v>
      </c>
      <c r="J330" s="137">
        <f t="shared" si="29"/>
        <v>0</v>
      </c>
      <c r="K330" s="111">
        <f t="shared" si="29"/>
        <v>0</v>
      </c>
      <c r="L330" s="111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4">
        <v>0</v>
      </c>
      <c r="J331" s="134">
        <v>0</v>
      </c>
      <c r="K331" s="134">
        <v>0</v>
      </c>
      <c r="L331" s="133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10">
        <f>I333</f>
        <v>0</v>
      </c>
      <c r="J332" s="137">
        <f>J333</f>
        <v>0</v>
      </c>
      <c r="K332" s="111">
        <f>K333</f>
        <v>0</v>
      </c>
      <c r="L332" s="111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10">
        <f>I334+I335</f>
        <v>0</v>
      </c>
      <c r="J333" s="110">
        <f>J334+J335</f>
        <v>0</v>
      </c>
      <c r="K333" s="110">
        <f>K334+K335</f>
        <v>0</v>
      </c>
      <c r="L333" s="110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4">
        <v>0</v>
      </c>
      <c r="J334" s="134">
        <v>0</v>
      </c>
      <c r="K334" s="134">
        <v>0</v>
      </c>
      <c r="L334" s="133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6">
        <v>0</v>
      </c>
      <c r="J335" s="116">
        <v>0</v>
      </c>
      <c r="K335" s="116">
        <v>0</v>
      </c>
      <c r="L335" s="116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10">
        <f>SUM(I337+I346+I350+I354+I358+I361+I364)</f>
        <v>0</v>
      </c>
      <c r="J336" s="137">
        <f>SUM(J337+J346+J350+J354+J358+J361+J364)</f>
        <v>0</v>
      </c>
      <c r="K336" s="111">
        <f>SUM(K337+K346+K350+K354+K358+K361+K364)</f>
        <v>0</v>
      </c>
      <c r="L336" s="111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10">
        <f>I338</f>
        <v>0</v>
      </c>
      <c r="J337" s="137">
        <f>J338</f>
        <v>0</v>
      </c>
      <c r="K337" s="111">
        <f>K338</f>
        <v>0</v>
      </c>
      <c r="L337" s="111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10">
        <f>SUM(I339:I339)</f>
        <v>0</v>
      </c>
      <c r="J338" s="110">
        <f>SUM(J339:J339)</f>
        <v>0</v>
      </c>
      <c r="K338" s="110">
        <f>SUM(K339:K339)</f>
        <v>0</v>
      </c>
      <c r="L338" s="110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4">
        <v>0</v>
      </c>
      <c r="J339" s="134">
        <v>0</v>
      </c>
      <c r="K339" s="134">
        <v>0</v>
      </c>
      <c r="L339" s="133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10">
        <f>SUM(I341:I342)</f>
        <v>0</v>
      </c>
      <c r="J340" s="110">
        <f>SUM(J341:J342)</f>
        <v>0</v>
      </c>
      <c r="K340" s="110">
        <f>SUM(K341:K342)</f>
        <v>0</v>
      </c>
      <c r="L340" s="110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4">
        <v>0</v>
      </c>
      <c r="J341" s="134">
        <v>0</v>
      </c>
      <c r="K341" s="134">
        <v>0</v>
      </c>
      <c r="L341" s="133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6">
        <v>0</v>
      </c>
      <c r="J342" s="116">
        <v>0</v>
      </c>
      <c r="K342" s="116">
        <v>0</v>
      </c>
      <c r="L342" s="116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10">
        <f>SUM(I344:I345)</f>
        <v>0</v>
      </c>
      <c r="J343" s="110">
        <f>SUM(J344:J345)</f>
        <v>0</v>
      </c>
      <c r="K343" s="110">
        <f>SUM(K344:K345)</f>
        <v>0</v>
      </c>
      <c r="L343" s="110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6">
        <v>0</v>
      </c>
      <c r="J344" s="116">
        <v>0</v>
      </c>
      <c r="K344" s="116">
        <v>0</v>
      </c>
      <c r="L344" s="116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1">
        <v>0</v>
      </c>
      <c r="J345" s="139">
        <v>0</v>
      </c>
      <c r="K345" s="121">
        <v>0</v>
      </c>
      <c r="L345" s="121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9">
        <f>I347</f>
        <v>0</v>
      </c>
      <c r="J346" s="140">
        <f>J347</f>
        <v>0</v>
      </c>
      <c r="K346" s="120">
        <f>K347</f>
        <v>0</v>
      </c>
      <c r="L346" s="120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10">
        <f>SUM(I348:I349)</f>
        <v>0</v>
      </c>
      <c r="J347" s="122">
        <f>SUM(J348:J349)</f>
        <v>0</v>
      </c>
      <c r="K347" s="111">
        <f>SUM(K348:K349)</f>
        <v>0</v>
      </c>
      <c r="L347" s="111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6">
        <v>0</v>
      </c>
      <c r="J348" s="116">
        <v>0</v>
      </c>
      <c r="K348" s="116">
        <v>0</v>
      </c>
      <c r="L348" s="116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6">
        <v>0</v>
      </c>
      <c r="J349" s="116">
        <v>0</v>
      </c>
      <c r="K349" s="116">
        <v>0</v>
      </c>
      <c r="L349" s="116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10">
        <f>I351</f>
        <v>0</v>
      </c>
      <c r="J350" s="122">
        <f>J351</f>
        <v>0</v>
      </c>
      <c r="K350" s="111">
        <f>K351</f>
        <v>0</v>
      </c>
      <c r="L350" s="111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10">
        <f>I352+I353</f>
        <v>0</v>
      </c>
      <c r="J351" s="110">
        <f>J352+J353</f>
        <v>0</v>
      </c>
      <c r="K351" s="110">
        <f>K352+K353</f>
        <v>0</v>
      </c>
      <c r="L351" s="110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4">
        <v>0</v>
      </c>
      <c r="J352" s="134">
        <v>0</v>
      </c>
      <c r="K352" s="134">
        <v>0</v>
      </c>
      <c r="L352" s="133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6">
        <v>0</v>
      </c>
      <c r="J353" s="116">
        <v>0</v>
      </c>
      <c r="K353" s="116">
        <v>0</v>
      </c>
      <c r="L353" s="116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10">
        <f>I355</f>
        <v>0</v>
      </c>
      <c r="J354" s="122">
        <f>J355</f>
        <v>0</v>
      </c>
      <c r="K354" s="111">
        <f>K355</f>
        <v>0</v>
      </c>
      <c r="L354" s="111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7">
        <f>SUM(I356:I357)</f>
        <v>0</v>
      </c>
      <c r="J355" s="123">
        <f>SUM(J356:J357)</f>
        <v>0</v>
      </c>
      <c r="K355" s="118">
        <f>SUM(K356:K357)</f>
        <v>0</v>
      </c>
      <c r="L355" s="118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6">
        <v>0</v>
      </c>
      <c r="J356" s="116">
        <v>0</v>
      </c>
      <c r="K356" s="116">
        <v>0</v>
      </c>
      <c r="L356" s="116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6">
        <v>0</v>
      </c>
      <c r="J357" s="116">
        <v>0</v>
      </c>
      <c r="K357" s="116">
        <v>0</v>
      </c>
      <c r="L357" s="116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10">
        <f t="shared" ref="I358:L359" si="30">I359</f>
        <v>0</v>
      </c>
      <c r="J358" s="122">
        <f t="shared" si="30"/>
        <v>0</v>
      </c>
      <c r="K358" s="111">
        <f t="shared" si="30"/>
        <v>0</v>
      </c>
      <c r="L358" s="111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7">
        <f t="shared" si="30"/>
        <v>0</v>
      </c>
      <c r="J359" s="123">
        <f t="shared" si="30"/>
        <v>0</v>
      </c>
      <c r="K359" s="118">
        <f t="shared" si="30"/>
        <v>0</v>
      </c>
      <c r="L359" s="118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4">
        <v>0</v>
      </c>
      <c r="J360" s="134">
        <v>0</v>
      </c>
      <c r="K360" s="134">
        <v>0</v>
      </c>
      <c r="L360" s="133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10">
        <f t="shared" ref="I361:L362" si="31">I362</f>
        <v>0</v>
      </c>
      <c r="J361" s="122">
        <f t="shared" si="31"/>
        <v>0</v>
      </c>
      <c r="K361" s="111">
        <f t="shared" si="31"/>
        <v>0</v>
      </c>
      <c r="L361" s="111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10">
        <f t="shared" si="31"/>
        <v>0</v>
      </c>
      <c r="J362" s="122">
        <f t="shared" si="31"/>
        <v>0</v>
      </c>
      <c r="K362" s="111">
        <f t="shared" si="31"/>
        <v>0</v>
      </c>
      <c r="L362" s="111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4">
        <v>0</v>
      </c>
      <c r="J363" s="134">
        <v>0</v>
      </c>
      <c r="K363" s="134">
        <v>0</v>
      </c>
      <c r="L363" s="133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10">
        <f>I365</f>
        <v>0</v>
      </c>
      <c r="J364" s="122">
        <f>J365</f>
        <v>0</v>
      </c>
      <c r="K364" s="111">
        <f>K365</f>
        <v>0</v>
      </c>
      <c r="L364" s="111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10">
        <f>SUM(I366:I367)</f>
        <v>0</v>
      </c>
      <c r="J365" s="110">
        <f>SUM(J366:J367)</f>
        <v>0</v>
      </c>
      <c r="K365" s="110">
        <f>SUM(K366:K367)</f>
        <v>0</v>
      </c>
      <c r="L365" s="110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4">
        <v>0</v>
      </c>
      <c r="J366" s="134">
        <v>0</v>
      </c>
      <c r="K366" s="134">
        <v>0</v>
      </c>
      <c r="L366" s="133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6">
        <v>0</v>
      </c>
      <c r="J367" s="116">
        <v>0</v>
      </c>
      <c r="K367" s="116">
        <v>0</v>
      </c>
      <c r="L367" s="116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5">
        <f>SUM(I34+I184)</f>
        <v>7000</v>
      </c>
      <c r="J368" s="125">
        <f>SUM(J34+J184)</f>
        <v>7000</v>
      </c>
      <c r="K368" s="125">
        <f>SUM(K34+K184)</f>
        <v>1636.27</v>
      </c>
      <c r="L368" s="125">
        <f>SUM(L34+L184)</f>
        <v>1636.27</v>
      </c>
    </row>
    <row r="369" spans="1:12">
      <c r="G369" s="50"/>
      <c r="H369" s="6"/>
      <c r="I369" s="103"/>
      <c r="J369" s="104"/>
      <c r="K369" s="104"/>
      <c r="L369" s="104"/>
    </row>
    <row r="370" spans="1:12">
      <c r="D370" s="143" t="s">
        <v>237</v>
      </c>
      <c r="E370" s="143"/>
      <c r="F370" s="143"/>
      <c r="G370" s="143"/>
      <c r="H370" s="105"/>
      <c r="I370" s="106"/>
      <c r="J370" s="104"/>
      <c r="K370" s="143" t="s">
        <v>240</v>
      </c>
      <c r="L370" s="143"/>
    </row>
    <row r="371" spans="1:12" ht="18.75" customHeight="1">
      <c r="A371" s="107"/>
      <c r="B371" s="107"/>
      <c r="C371" s="107"/>
      <c r="D371" s="144" t="s">
        <v>232</v>
      </c>
      <c r="E371" s="144"/>
      <c r="F371" s="144"/>
      <c r="G371" s="144"/>
      <c r="I371" s="17" t="s">
        <v>233</v>
      </c>
      <c r="K371" s="151" t="s">
        <v>234</v>
      </c>
      <c r="L371" s="151"/>
    </row>
    <row r="372" spans="1:12" ht="15.75" customHeight="1">
      <c r="I372" s="13"/>
      <c r="K372" s="13"/>
      <c r="L372" s="13"/>
    </row>
    <row r="373" spans="1:12" ht="15.75" customHeight="1">
      <c r="D373" s="143" t="s">
        <v>238</v>
      </c>
      <c r="E373" s="143"/>
      <c r="F373" s="143"/>
      <c r="G373" s="143"/>
      <c r="I373" s="13"/>
      <c r="K373" s="143" t="s">
        <v>239</v>
      </c>
      <c r="L373" s="143"/>
    </row>
    <row r="374" spans="1:12" ht="25.5" customHeight="1">
      <c r="D374" s="156" t="s">
        <v>235</v>
      </c>
      <c r="E374" s="157"/>
      <c r="F374" s="157"/>
      <c r="G374" s="157"/>
      <c r="H374" s="19"/>
      <c r="I374" s="14" t="s">
        <v>233</v>
      </c>
      <c r="K374" s="151" t="s">
        <v>234</v>
      </c>
      <c r="L374" s="151"/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Mokyklos</vt:lpstr>
      <vt:lpstr>Savižudybių</vt:lpstr>
      <vt:lpstr>Teikiam. paslaug.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Vartotojas</cp:lastModifiedBy>
  <cp:lastPrinted>2022-10-11T08:41:17Z</cp:lastPrinted>
  <dcterms:created xsi:type="dcterms:W3CDTF">2022-03-30T11:04:35Z</dcterms:created>
  <dcterms:modified xsi:type="dcterms:W3CDTF">2022-10-11T08:41:22Z</dcterms:modified>
  <cp:category/>
</cp:coreProperties>
</file>